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P:\HCUP\Common\CLIN2\Central Distributor\C.24.2_Maintain Application Kits\Application Kits\_Order Catalogs\"/>
    </mc:Choice>
  </mc:AlternateContent>
  <xr:revisionPtr revIDLastSave="0" documentId="13_ncr:1_{39880446-E1EF-47CF-AC0C-01F404655A49}" xr6:coauthVersionLast="47" xr6:coauthVersionMax="47" xr10:uidLastSave="{00000000-0000-0000-0000-000000000000}"/>
  <bookViews>
    <workbookView xWindow="-14910" yWindow="-16320" windowWidth="29040" windowHeight="15720" xr2:uid="{50FA5D32-483C-4B70-96FF-A856FAD02A80}"/>
  </bookViews>
  <sheets>
    <sheet name="SID" sheetId="6" r:id="rId1"/>
    <sheet name="SASD" sheetId="8" r:id="rId2"/>
    <sheet name="SEDD" sheetId="7" r:id="rId3"/>
    <sheet name="Supplemental Files" sheetId="9" r:id="rId4"/>
  </sheets>
  <definedNames>
    <definedName name="_xlnm._FilterDatabase" localSheetId="1" hidden="1">SASD!$A$15:$DH$64</definedName>
    <definedName name="_xlnm._FilterDatabase" localSheetId="2" hidden="1">SEDD!$A$15:$BW$71</definedName>
    <definedName name="_xlnm._FilterDatabase" localSheetId="0" hidden="1">SID!$A$15:$CR$78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2" i="7" l="1"/>
  <c r="U52" i="7"/>
  <c r="X52" i="7"/>
  <c r="AA52" i="7"/>
  <c r="AD52" i="7"/>
  <c r="AG52" i="7"/>
  <c r="AJ52" i="7"/>
  <c r="AM52" i="7"/>
  <c r="AP52" i="7"/>
  <c r="AS52" i="7"/>
  <c r="AV52" i="7"/>
  <c r="R53" i="7"/>
  <c r="U53" i="7"/>
  <c r="X53" i="7"/>
  <c r="AA53" i="7"/>
  <c r="AD53" i="7"/>
  <c r="AG53" i="7"/>
  <c r="AJ53" i="7"/>
  <c r="AM53" i="7"/>
  <c r="AP53" i="7"/>
  <c r="AS53" i="7"/>
  <c r="AV53" i="7"/>
  <c r="R46" i="8"/>
  <c r="U46" i="8"/>
  <c r="X46" i="8"/>
  <c r="AA46" i="8"/>
  <c r="AD46" i="8"/>
  <c r="AG46" i="8"/>
  <c r="AJ46" i="8"/>
  <c r="AM46" i="8"/>
  <c r="AP46" i="8"/>
  <c r="AS46" i="8"/>
  <c r="R47" i="8"/>
  <c r="U47" i="8"/>
  <c r="X47" i="8"/>
  <c r="AA47" i="8"/>
  <c r="AD47" i="8"/>
  <c r="AG47" i="8"/>
  <c r="AJ47" i="8"/>
  <c r="AM47" i="8"/>
  <c r="AP47" i="8"/>
  <c r="C47" i="8" s="1"/>
  <c r="AS47" i="8"/>
  <c r="R56" i="6"/>
  <c r="U56" i="6"/>
  <c r="X56" i="6"/>
  <c r="AA56" i="6"/>
  <c r="AD56" i="6"/>
  <c r="AG56" i="6"/>
  <c r="AJ56" i="6"/>
  <c r="AM56" i="6"/>
  <c r="AP56" i="6"/>
  <c r="AS56" i="6"/>
  <c r="AV56" i="6"/>
  <c r="AY56" i="6"/>
  <c r="BB56" i="6"/>
  <c r="BE56" i="6"/>
  <c r="BH56" i="6"/>
  <c r="BK56" i="6"/>
  <c r="BN56" i="6"/>
  <c r="BQ56" i="6"/>
  <c r="BT56" i="6"/>
  <c r="R57" i="6"/>
  <c r="U57" i="6"/>
  <c r="X57" i="6"/>
  <c r="AA57" i="6"/>
  <c r="AD57" i="6"/>
  <c r="AG57" i="6"/>
  <c r="AJ57" i="6"/>
  <c r="AM57" i="6"/>
  <c r="AP57" i="6"/>
  <c r="AS57" i="6"/>
  <c r="AV57" i="6"/>
  <c r="AY57" i="6"/>
  <c r="BB57" i="6"/>
  <c r="BE57" i="6"/>
  <c r="BH57" i="6"/>
  <c r="BK57" i="6"/>
  <c r="BN57" i="6"/>
  <c r="BQ57" i="6"/>
  <c r="BT57" i="6"/>
  <c r="L61" i="7"/>
  <c r="O61" i="7"/>
  <c r="R61" i="7"/>
  <c r="U61" i="7"/>
  <c r="X61" i="7"/>
  <c r="F33" i="7"/>
  <c r="C33" i="7" s="1"/>
  <c r="F32" i="7"/>
  <c r="L55" i="8"/>
  <c r="O55" i="8"/>
  <c r="R55" i="8"/>
  <c r="U55" i="8"/>
  <c r="X55" i="8"/>
  <c r="F29" i="8"/>
  <c r="F28" i="8"/>
  <c r="C28" i="8" s="1"/>
  <c r="L66" i="6"/>
  <c r="O66" i="6"/>
  <c r="R66" i="6"/>
  <c r="U66" i="6"/>
  <c r="X66" i="6"/>
  <c r="C66" i="6" s="1"/>
  <c r="F34" i="6"/>
  <c r="C34" i="6" s="1"/>
  <c r="F33" i="6"/>
  <c r="C33" i="6" s="1"/>
  <c r="F78" i="6"/>
  <c r="F68" i="6"/>
  <c r="F49" i="6"/>
  <c r="F71" i="7"/>
  <c r="F63" i="7"/>
  <c r="F47" i="7"/>
  <c r="C47" i="7" s="1"/>
  <c r="F41" i="8"/>
  <c r="C41" i="8" s="1"/>
  <c r="F64" i="8"/>
  <c r="C64" i="8" s="1"/>
  <c r="I71" i="7"/>
  <c r="C71" i="7" s="1"/>
  <c r="I64" i="8"/>
  <c r="I78" i="6"/>
  <c r="F61" i="7"/>
  <c r="F55" i="8"/>
  <c r="F66" i="6"/>
  <c r="F42" i="7"/>
  <c r="F38" i="8"/>
  <c r="C38" i="8" s="1"/>
  <c r="F44" i="6"/>
  <c r="C44" i="6" s="1"/>
  <c r="C16" i="7"/>
  <c r="C17" i="7"/>
  <c r="C18" i="7"/>
  <c r="C19" i="7"/>
  <c r="C20" i="7"/>
  <c r="C21" i="7"/>
  <c r="C22" i="7"/>
  <c r="C23" i="7"/>
  <c r="C24" i="7"/>
  <c r="C26" i="7"/>
  <c r="C27" i="7"/>
  <c r="C28" i="7"/>
  <c r="C29" i="7"/>
  <c r="C30" i="7"/>
  <c r="C31" i="7"/>
  <c r="C32" i="7"/>
  <c r="C34" i="7"/>
  <c r="C35" i="7"/>
  <c r="C36" i="7"/>
  <c r="C37" i="7"/>
  <c r="C38" i="7"/>
  <c r="C39" i="7"/>
  <c r="C40" i="7"/>
  <c r="C41" i="7"/>
  <c r="C42" i="7"/>
  <c r="C43" i="7"/>
  <c r="C44" i="7"/>
  <c r="C45" i="7"/>
  <c r="C46" i="7"/>
  <c r="C48" i="7"/>
  <c r="C49" i="7"/>
  <c r="C50" i="7"/>
  <c r="C51" i="7"/>
  <c r="C54" i="7"/>
  <c r="C55" i="7"/>
  <c r="C56" i="7"/>
  <c r="C57" i="7"/>
  <c r="C58" i="7"/>
  <c r="C59" i="7"/>
  <c r="C60" i="7"/>
  <c r="C61" i="7"/>
  <c r="C62" i="7"/>
  <c r="C63" i="7"/>
  <c r="C64" i="7"/>
  <c r="C65" i="7"/>
  <c r="C66" i="7"/>
  <c r="C67" i="7"/>
  <c r="C68" i="7"/>
  <c r="C69" i="7"/>
  <c r="C70" i="7"/>
  <c r="I44" i="7"/>
  <c r="I43" i="7"/>
  <c r="F36" i="7"/>
  <c r="F35" i="7"/>
  <c r="F18" i="7"/>
  <c r="F19" i="7"/>
  <c r="F20" i="7"/>
  <c r="C23" i="8"/>
  <c r="F31" i="8"/>
  <c r="C31" i="8" s="1"/>
  <c r="F32" i="8"/>
  <c r="C39" i="8"/>
  <c r="C63" i="8"/>
  <c r="C16" i="8"/>
  <c r="C17" i="8"/>
  <c r="C18" i="8"/>
  <c r="C19" i="8"/>
  <c r="C20" i="8"/>
  <c r="C22" i="8"/>
  <c r="C24" i="8"/>
  <c r="C25" i="8"/>
  <c r="C26" i="8"/>
  <c r="C27" i="8"/>
  <c r="C29" i="8"/>
  <c r="C30" i="8"/>
  <c r="C32" i="8"/>
  <c r="C33" i="8"/>
  <c r="C34" i="8"/>
  <c r="C35" i="8"/>
  <c r="C36" i="8"/>
  <c r="C37" i="8"/>
  <c r="C40" i="8"/>
  <c r="C42" i="8"/>
  <c r="C43" i="8"/>
  <c r="C44" i="8"/>
  <c r="C45" i="8"/>
  <c r="C48" i="8"/>
  <c r="C49" i="8"/>
  <c r="C50" i="8"/>
  <c r="C51" i="8"/>
  <c r="C52" i="8"/>
  <c r="C53" i="8"/>
  <c r="C54" i="8"/>
  <c r="C56" i="8"/>
  <c r="C57" i="8"/>
  <c r="C58" i="8"/>
  <c r="C59" i="8"/>
  <c r="C60" i="8"/>
  <c r="C61" i="8"/>
  <c r="C62" i="8"/>
  <c r="I46" i="6"/>
  <c r="I45" i="6"/>
  <c r="C45" i="6" s="1"/>
  <c r="F37" i="6"/>
  <c r="F36" i="6"/>
  <c r="I26" i="6"/>
  <c r="C26" i="6" s="1"/>
  <c r="F19" i="6"/>
  <c r="F18" i="6"/>
  <c r="F20" i="6"/>
  <c r="C22" i="6"/>
  <c r="C23" i="6"/>
  <c r="C27" i="6"/>
  <c r="C30" i="6"/>
  <c r="C31" i="6"/>
  <c r="C46" i="6"/>
  <c r="C47" i="6"/>
  <c r="C54" i="6"/>
  <c r="C55" i="6"/>
  <c r="C63" i="6"/>
  <c r="C70" i="6"/>
  <c r="C71" i="6"/>
  <c r="C19" i="6"/>
  <c r="C35" i="6"/>
  <c r="C38" i="6"/>
  <c r="C39" i="6"/>
  <c r="C43" i="6"/>
  <c r="C51" i="6"/>
  <c r="C59" i="6"/>
  <c r="C62" i="6"/>
  <c r="C67" i="6"/>
  <c r="C75" i="6"/>
  <c r="C16" i="6"/>
  <c r="C17" i="6"/>
  <c r="C18" i="6"/>
  <c r="C20" i="6"/>
  <c r="C21" i="6"/>
  <c r="C24" i="6"/>
  <c r="C28" i="6"/>
  <c r="C29" i="6"/>
  <c r="C32" i="6"/>
  <c r="C36" i="6"/>
  <c r="C37" i="6"/>
  <c r="C40" i="6"/>
  <c r="C41" i="6"/>
  <c r="C42" i="6"/>
  <c r="C48" i="6"/>
  <c r="C49" i="6"/>
  <c r="C50" i="6"/>
  <c r="C52" i="6"/>
  <c r="C53" i="6"/>
  <c r="C58" i="6"/>
  <c r="C60" i="6"/>
  <c r="C61" i="6"/>
  <c r="C64" i="6"/>
  <c r="C65" i="6"/>
  <c r="C68" i="6"/>
  <c r="C69" i="6"/>
  <c r="C72" i="6"/>
  <c r="C73" i="6"/>
  <c r="C74" i="6"/>
  <c r="C76" i="6"/>
  <c r="C77" i="6"/>
  <c r="I61" i="7"/>
  <c r="I55" i="8"/>
  <c r="I66" i="6"/>
  <c r="I49" i="7"/>
  <c r="I48" i="7"/>
  <c r="L49" i="7"/>
  <c r="L48" i="7"/>
  <c r="I43" i="8"/>
  <c r="I42" i="8"/>
  <c r="L43" i="8"/>
  <c r="L42" i="8"/>
  <c r="I53" i="6"/>
  <c r="I52" i="6"/>
  <c r="L53" i="6"/>
  <c r="L52" i="6"/>
  <c r="I58" i="6"/>
  <c r="I59" i="6"/>
  <c r="AA49" i="7"/>
  <c r="AA48" i="7"/>
  <c r="X49" i="7"/>
  <c r="X48" i="7"/>
  <c r="U49" i="7"/>
  <c r="U48" i="7"/>
  <c r="R49" i="7"/>
  <c r="R48" i="7"/>
  <c r="AA43" i="8"/>
  <c r="AA42" i="8"/>
  <c r="X43" i="8"/>
  <c r="X42" i="8"/>
  <c r="U43" i="8"/>
  <c r="U42" i="8"/>
  <c r="R43" i="8"/>
  <c r="R42" i="8"/>
  <c r="C56" i="6" l="1"/>
  <c r="C52" i="7"/>
  <c r="C53" i="7"/>
  <c r="C46" i="8"/>
  <c r="C57" i="6"/>
  <c r="C55" i="8"/>
  <c r="C78" i="6"/>
  <c r="O48" i="7"/>
  <c r="O49" i="7"/>
  <c r="O42" i="8"/>
  <c r="O43" i="8"/>
  <c r="AA53" i="6"/>
  <c r="AA52" i="6"/>
  <c r="X53" i="6"/>
  <c r="X52" i="6"/>
  <c r="U53" i="6"/>
  <c r="U52" i="6"/>
  <c r="R53" i="6"/>
  <c r="R52" i="6"/>
  <c r="O52" i="6"/>
  <c r="O53" i="6"/>
  <c r="I68" i="7"/>
  <c r="I67" i="7"/>
  <c r="I58" i="7"/>
  <c r="I57" i="7"/>
  <c r="I56" i="7"/>
  <c r="I55" i="7"/>
  <c r="I61" i="8"/>
  <c r="I60" i="8"/>
  <c r="I52" i="8"/>
  <c r="I51" i="8"/>
  <c r="I50" i="8"/>
  <c r="I49" i="8"/>
  <c r="I76" i="6"/>
  <c r="I73" i="6"/>
  <c r="I72" i="6"/>
  <c r="I63" i="6"/>
  <c r="I62" i="6"/>
  <c r="I61" i="6"/>
  <c r="I60" i="6"/>
  <c r="I69" i="6"/>
  <c r="I68" i="6"/>
  <c r="I65" i="6"/>
  <c r="I64" i="6"/>
  <c r="I64" i="7"/>
  <c r="I63" i="7"/>
  <c r="I60" i="7"/>
  <c r="I59" i="7"/>
  <c r="I57" i="8"/>
  <c r="I54" i="8"/>
  <c r="I53" i="8"/>
  <c r="I46" i="7"/>
  <c r="I45" i="7"/>
  <c r="I37" i="7"/>
  <c r="I30" i="7"/>
  <c r="I40" i="8"/>
  <c r="I39" i="8"/>
  <c r="I33" i="8"/>
  <c r="I26" i="8"/>
  <c r="I48" i="6"/>
  <c r="I47" i="6"/>
  <c r="I39" i="6"/>
  <c r="I31" i="6"/>
  <c r="I71" i="6"/>
  <c r="I70" i="6"/>
  <c r="I43" i="6"/>
  <c r="I42" i="6"/>
  <c r="I41" i="6"/>
  <c r="I40" i="6"/>
  <c r="I32" i="6"/>
  <c r="I25" i="6"/>
  <c r="I21" i="6"/>
  <c r="I17" i="6"/>
  <c r="I16" i="6"/>
  <c r="I66" i="7"/>
  <c r="I65" i="7"/>
  <c r="I41" i="7"/>
  <c r="I40" i="7"/>
  <c r="I39" i="7"/>
  <c r="I38" i="7"/>
  <c r="I31" i="7"/>
  <c r="I25" i="7"/>
  <c r="I21" i="7"/>
  <c r="I17" i="7"/>
  <c r="I16" i="7"/>
  <c r="I59" i="8"/>
  <c r="I58" i="8"/>
  <c r="I37" i="8"/>
  <c r="I36" i="8"/>
  <c r="I35" i="8"/>
  <c r="I34" i="8"/>
  <c r="I27" i="8"/>
  <c r="I21" i="8"/>
  <c r="I17" i="8"/>
  <c r="I16" i="8"/>
  <c r="I62" i="7"/>
  <c r="I54" i="7"/>
  <c r="I42" i="7"/>
  <c r="I29" i="7"/>
  <c r="I28" i="7"/>
  <c r="I27" i="7"/>
  <c r="I26" i="7"/>
  <c r="I56" i="8"/>
  <c r="I48" i="8"/>
  <c r="I38" i="8"/>
  <c r="I25" i="8"/>
  <c r="I24" i="8"/>
  <c r="I23" i="8"/>
  <c r="I22" i="8"/>
  <c r="I67" i="6"/>
  <c r="I44" i="6"/>
  <c r="I30" i="6"/>
  <c r="I29" i="6"/>
  <c r="I28" i="6"/>
  <c r="I27" i="6"/>
  <c r="I51" i="7"/>
  <c r="I50" i="7"/>
  <c r="I47" i="7"/>
  <c r="I36" i="7"/>
  <c r="I35" i="7"/>
  <c r="I33" i="7"/>
  <c r="I32" i="7"/>
  <c r="I18" i="7"/>
  <c r="I19" i="7"/>
  <c r="I20" i="7"/>
  <c r="I45" i="8"/>
  <c r="I44" i="8"/>
  <c r="I41" i="8"/>
  <c r="I32" i="8"/>
  <c r="I31" i="8"/>
  <c r="I28" i="8"/>
  <c r="I29" i="8"/>
  <c r="I77" i="6"/>
  <c r="I55" i="6"/>
  <c r="I54" i="6"/>
  <c r="I49" i="6"/>
  <c r="I37" i="6"/>
  <c r="I36" i="6"/>
  <c r="I34" i="6"/>
  <c r="I33" i="6"/>
  <c r="I18" i="6"/>
  <c r="I19" i="6"/>
  <c r="I20" i="6"/>
  <c r="L77" i="6"/>
  <c r="L73" i="6"/>
  <c r="L72" i="6"/>
  <c r="L59" i="6"/>
  <c r="L44" i="6"/>
  <c r="L43" i="6"/>
  <c r="L42" i="6"/>
  <c r="L41" i="6"/>
  <c r="L40" i="6"/>
  <c r="L68" i="7"/>
  <c r="L67" i="7"/>
  <c r="L41" i="7"/>
  <c r="L40" i="7"/>
  <c r="L42" i="7"/>
  <c r="L39" i="7"/>
  <c r="L38" i="7"/>
  <c r="L61" i="8"/>
  <c r="L60" i="8"/>
  <c r="L37" i="8"/>
  <c r="L36" i="8"/>
  <c r="L38" i="8"/>
  <c r="L35" i="8"/>
  <c r="L34" i="8"/>
  <c r="L25" i="7"/>
  <c r="L21" i="8"/>
  <c r="L25" i="6"/>
  <c r="L33" i="7" l="1"/>
  <c r="L32" i="7"/>
  <c r="O33" i="7"/>
  <c r="O32" i="7"/>
  <c r="R33" i="7"/>
  <c r="R32" i="7"/>
  <c r="L34" i="6"/>
  <c r="L33" i="6"/>
  <c r="O34" i="6"/>
  <c r="O33" i="6"/>
  <c r="R34" i="6"/>
  <c r="R33" i="6"/>
  <c r="L46" i="6"/>
  <c r="L45" i="6"/>
  <c r="L44" i="7"/>
  <c r="L43" i="7"/>
  <c r="L26" i="6"/>
  <c r="L29" i="8"/>
  <c r="L28" i="8"/>
  <c r="O29" i="8"/>
  <c r="O28" i="8"/>
  <c r="R29" i="8"/>
  <c r="R28" i="8"/>
  <c r="U29" i="8"/>
  <c r="U28" i="8"/>
  <c r="X29" i="8"/>
  <c r="X28" i="8"/>
  <c r="AA29" i="8"/>
  <c r="AA28" i="8"/>
  <c r="AA32" i="8"/>
  <c r="U33" i="7"/>
  <c r="U32" i="7"/>
  <c r="X33" i="7"/>
  <c r="X32" i="7"/>
  <c r="AA33" i="7"/>
  <c r="AA32" i="7"/>
  <c r="U34" i="6"/>
  <c r="U33" i="6"/>
  <c r="X34" i="6"/>
  <c r="X33" i="6"/>
  <c r="AA34" i="6"/>
  <c r="AA33" i="6"/>
  <c r="L35" i="6"/>
  <c r="L34" i="7"/>
  <c r="L30" i="8"/>
  <c r="L75" i="6"/>
  <c r="L74" i="6"/>
  <c r="L69" i="6"/>
  <c r="L63" i="6"/>
  <c r="L62" i="6"/>
  <c r="L61" i="6"/>
  <c r="L60" i="6"/>
  <c r="L55" i="6"/>
  <c r="L54" i="6"/>
  <c r="L65" i="6"/>
  <c r="L64" i="6"/>
  <c r="L51" i="6"/>
  <c r="L50" i="6"/>
  <c r="L30" i="6"/>
  <c r="L29" i="6"/>
  <c r="L28" i="6"/>
  <c r="L27" i="6"/>
  <c r="O27" i="6"/>
  <c r="O28" i="6"/>
  <c r="O29" i="6"/>
  <c r="O30" i="6"/>
  <c r="L22" i="6"/>
  <c r="L70" i="7"/>
  <c r="L69" i="7"/>
  <c r="L64" i="7"/>
  <c r="L58" i="7"/>
  <c r="L57" i="7"/>
  <c r="L56" i="7"/>
  <c r="L55" i="7"/>
  <c r="L51" i="7"/>
  <c r="L50" i="7"/>
  <c r="L60" i="7"/>
  <c r="L59" i="7"/>
  <c r="L29" i="7"/>
  <c r="L28" i="7"/>
  <c r="L27" i="7"/>
  <c r="L26" i="7"/>
  <c r="L22" i="7"/>
  <c r="L63" i="8"/>
  <c r="L62" i="8"/>
  <c r="L57" i="8"/>
  <c r="L52" i="8"/>
  <c r="L51" i="8"/>
  <c r="L50" i="8"/>
  <c r="L49" i="8"/>
  <c r="L45" i="8"/>
  <c r="L44" i="8"/>
  <c r="L54" i="8"/>
  <c r="L53" i="8"/>
  <c r="L25" i="8"/>
  <c r="L24" i="8"/>
  <c r="L23" i="8"/>
  <c r="L22" i="8"/>
  <c r="L18" i="8"/>
  <c r="L71" i="7"/>
  <c r="L66" i="7"/>
  <c r="L65" i="7"/>
  <c r="L63" i="7"/>
  <c r="L54" i="7"/>
  <c r="L46" i="7"/>
  <c r="L45" i="7"/>
  <c r="L37" i="7"/>
  <c r="L31" i="7"/>
  <c r="L30" i="7"/>
  <c r="L21" i="7"/>
  <c r="L17" i="7"/>
  <c r="L16" i="7"/>
  <c r="L64" i="8"/>
  <c r="L59" i="8"/>
  <c r="L58" i="8"/>
  <c r="L48" i="8"/>
  <c r="L40" i="8"/>
  <c r="L39" i="8"/>
  <c r="L33" i="8"/>
  <c r="L27" i="8"/>
  <c r="L26" i="8"/>
  <c r="L17" i="8"/>
  <c r="L16" i="8"/>
  <c r="L78" i="6"/>
  <c r="L76" i="6"/>
  <c r="L71" i="6"/>
  <c r="L70" i="6"/>
  <c r="L68" i="6"/>
  <c r="L58" i="6"/>
  <c r="L48" i="6"/>
  <c r="L47" i="6"/>
  <c r="L39" i="6"/>
  <c r="L32" i="6"/>
  <c r="L31" i="6"/>
  <c r="L21" i="6"/>
  <c r="L17" i="6"/>
  <c r="L16" i="6"/>
  <c r="L20" i="6"/>
  <c r="L19" i="6"/>
  <c r="L18" i="6"/>
  <c r="L19" i="7"/>
  <c r="L62" i="7"/>
  <c r="L47" i="7"/>
  <c r="O34" i="7"/>
  <c r="L20" i="7"/>
  <c r="L18" i="7"/>
  <c r="L56" i="8"/>
  <c r="L41" i="8"/>
  <c r="O30" i="8"/>
  <c r="L67" i="6"/>
  <c r="L49" i="6"/>
  <c r="R35" i="6"/>
  <c r="O35" i="6"/>
  <c r="L36" i="7"/>
  <c r="L35" i="7"/>
  <c r="L31" i="8"/>
  <c r="L32" i="8"/>
  <c r="L37" i="6"/>
  <c r="L36" i="6"/>
  <c r="O40" i="7" l="1"/>
  <c r="O41" i="7"/>
  <c r="O36" i="8"/>
  <c r="O37" i="8"/>
  <c r="O42" i="6"/>
  <c r="O43" i="6"/>
  <c r="O45" i="6"/>
  <c r="O46" i="6"/>
  <c r="O43" i="7"/>
  <c r="O44" i="7"/>
  <c r="O26" i="6"/>
  <c r="O16" i="7"/>
  <c r="O17" i="7"/>
  <c r="O16" i="8"/>
  <c r="O17" i="8"/>
  <c r="O16" i="6"/>
  <c r="O17" i="6"/>
  <c r="O59" i="6"/>
  <c r="O25" i="7"/>
  <c r="O25" i="6"/>
  <c r="O21" i="8"/>
  <c r="O31" i="7"/>
  <c r="O27" i="8"/>
  <c r="O32" i="6"/>
  <c r="O60" i="8"/>
  <c r="O61" i="8"/>
  <c r="O67" i="7"/>
  <c r="O68" i="7"/>
  <c r="O72" i="6"/>
  <c r="O73" i="6"/>
  <c r="O64" i="7"/>
  <c r="O57" i="8"/>
  <c r="O69" i="6"/>
  <c r="O76" i="6"/>
  <c r="O65" i="7"/>
  <c r="O66" i="7"/>
  <c r="O58" i="8"/>
  <c r="O59" i="8"/>
  <c r="O70" i="6"/>
  <c r="O71" i="6"/>
  <c r="O26" i="7"/>
  <c r="O27" i="7"/>
  <c r="O28" i="7"/>
  <c r="O29" i="7"/>
  <c r="O22" i="8"/>
  <c r="O23" i="8"/>
  <c r="O24" i="8"/>
  <c r="O25" i="8"/>
  <c r="O54" i="7"/>
  <c r="O48" i="8"/>
  <c r="O64" i="6"/>
  <c r="O65" i="6"/>
  <c r="O53" i="8"/>
  <c r="O54" i="8"/>
  <c r="O59" i="7"/>
  <c r="O60" i="7"/>
  <c r="O45" i="7"/>
  <c r="O46" i="7"/>
  <c r="O39" i="8"/>
  <c r="O40" i="8"/>
  <c r="O47" i="6"/>
  <c r="O48" i="6"/>
  <c r="O39" i="6"/>
  <c r="O37" i="7"/>
  <c r="O33" i="8"/>
  <c r="O32" i="8"/>
  <c r="O74" i="6"/>
  <c r="O75" i="6"/>
  <c r="O69" i="7"/>
  <c r="O70" i="7"/>
  <c r="O62" i="8"/>
  <c r="O63" i="8"/>
  <c r="O60" i="6"/>
  <c r="O61" i="6"/>
  <c r="O62" i="6"/>
  <c r="O63" i="6"/>
  <c r="O55" i="7"/>
  <c r="O56" i="7"/>
  <c r="O57" i="7"/>
  <c r="O58" i="7"/>
  <c r="O49" i="8"/>
  <c r="O50" i="8"/>
  <c r="O51" i="8"/>
  <c r="O52" i="8"/>
  <c r="O54" i="6"/>
  <c r="O55" i="6"/>
  <c r="O50" i="7"/>
  <c r="O51" i="7"/>
  <c r="O44" i="8"/>
  <c r="O45" i="8"/>
  <c r="O21" i="7"/>
  <c r="O21" i="6"/>
  <c r="AS51" i="7" l="1"/>
  <c r="AD44" i="7"/>
  <c r="AD43" i="7"/>
  <c r="AD42" i="7"/>
  <c r="AD41" i="7"/>
  <c r="AD40" i="7"/>
  <c r="AD39" i="7"/>
  <c r="AD38" i="7"/>
  <c r="AD37" i="7"/>
  <c r="AD36" i="7"/>
  <c r="AD35" i="7"/>
  <c r="DD76" i="6"/>
  <c r="DD63" i="6"/>
  <c r="DD62" i="6"/>
  <c r="DD61" i="6"/>
  <c r="DD60" i="6"/>
  <c r="DD58" i="6"/>
  <c r="DD46" i="6"/>
  <c r="DD45" i="6"/>
  <c r="DD44" i="6"/>
  <c r="DD38" i="6"/>
  <c r="DD31" i="6"/>
  <c r="DD25" i="6"/>
  <c r="DD20" i="6"/>
  <c r="DD19" i="6"/>
  <c r="DD18" i="6"/>
  <c r="DA76" i="6"/>
  <c r="DA63" i="6"/>
  <c r="DA62" i="6"/>
  <c r="DA61" i="6"/>
  <c r="DA60" i="6"/>
  <c r="DA58" i="6"/>
  <c r="DA46" i="6"/>
  <c r="DA45" i="6"/>
  <c r="DA44" i="6"/>
  <c r="DA38" i="6"/>
  <c r="DA31" i="6"/>
  <c r="DA25" i="6"/>
  <c r="DA20" i="6"/>
  <c r="DA19" i="6"/>
  <c r="DA18" i="6"/>
  <c r="CX76" i="6"/>
  <c r="CX63" i="6"/>
  <c r="CX62" i="6"/>
  <c r="CX61" i="6"/>
  <c r="CX60" i="6"/>
  <c r="CX58" i="6"/>
  <c r="CX46" i="6"/>
  <c r="CX45" i="6"/>
  <c r="CX44" i="6"/>
  <c r="CX38" i="6"/>
  <c r="CX31" i="6"/>
  <c r="CX25" i="6"/>
  <c r="CX20" i="6"/>
  <c r="CX19" i="6"/>
  <c r="CX18" i="6"/>
  <c r="CU76" i="6"/>
  <c r="CU67" i="6"/>
  <c r="CU63" i="6"/>
  <c r="CU62" i="6"/>
  <c r="CU61" i="6"/>
  <c r="CU60" i="6"/>
  <c r="CU58" i="6"/>
  <c r="CU46" i="6"/>
  <c r="CU45" i="6"/>
  <c r="CU44" i="6"/>
  <c r="CU38" i="6"/>
  <c r="CU31" i="6"/>
  <c r="CU25" i="6"/>
  <c r="CU20" i="6"/>
  <c r="CU19" i="6"/>
  <c r="CU18" i="6"/>
  <c r="CC42" i="7"/>
  <c r="CC41" i="7"/>
  <c r="CC40" i="7"/>
  <c r="BZ68" i="7"/>
  <c r="BZ67" i="7"/>
  <c r="BZ64" i="7"/>
  <c r="BZ42" i="7"/>
  <c r="BZ41" i="7"/>
  <c r="BZ40" i="7"/>
  <c r="BE77" i="6" l="1"/>
  <c r="O18" i="7"/>
  <c r="O19" i="7"/>
  <c r="O20" i="7"/>
  <c r="O22" i="7"/>
  <c r="O30" i="7"/>
  <c r="O35" i="7"/>
  <c r="O36" i="7"/>
  <c r="O38" i="7"/>
  <c r="O39" i="7"/>
  <c r="O42" i="7"/>
  <c r="O47" i="7"/>
  <c r="O62" i="7"/>
  <c r="O63" i="7"/>
  <c r="O71" i="7"/>
  <c r="R17" i="7"/>
  <c r="R18" i="7"/>
  <c r="R19" i="7"/>
  <c r="R20" i="7"/>
  <c r="R21" i="7"/>
  <c r="R22" i="7"/>
  <c r="R25" i="7"/>
  <c r="R26" i="7"/>
  <c r="R27" i="7"/>
  <c r="R28" i="7"/>
  <c r="R29" i="7"/>
  <c r="R30" i="7"/>
  <c r="R31" i="7"/>
  <c r="R34" i="7"/>
  <c r="R35" i="7"/>
  <c r="R36" i="7"/>
  <c r="R37" i="7"/>
  <c r="R38" i="7"/>
  <c r="R39" i="7"/>
  <c r="R40" i="7"/>
  <c r="R41" i="7"/>
  <c r="R42" i="7"/>
  <c r="R43" i="7"/>
  <c r="R44" i="7"/>
  <c r="R45" i="7"/>
  <c r="R46" i="7"/>
  <c r="R47" i="7"/>
  <c r="R50" i="7"/>
  <c r="R51" i="7"/>
  <c r="R54" i="7"/>
  <c r="R55" i="7"/>
  <c r="R56" i="7"/>
  <c r="R57" i="7"/>
  <c r="R58" i="7"/>
  <c r="R59" i="7"/>
  <c r="R60" i="7"/>
  <c r="R62" i="7"/>
  <c r="R63" i="7"/>
  <c r="R64" i="7"/>
  <c r="R65" i="7"/>
  <c r="R66" i="7"/>
  <c r="R67" i="7"/>
  <c r="R68" i="7"/>
  <c r="R69" i="7"/>
  <c r="R70" i="7"/>
  <c r="R71" i="7"/>
  <c r="U17" i="7"/>
  <c r="U18" i="7"/>
  <c r="U19" i="7"/>
  <c r="U20" i="7"/>
  <c r="U21" i="7"/>
  <c r="U22" i="7"/>
  <c r="U25" i="7"/>
  <c r="U26" i="7"/>
  <c r="U27" i="7"/>
  <c r="U28" i="7"/>
  <c r="U29" i="7"/>
  <c r="U30" i="7"/>
  <c r="U31" i="7"/>
  <c r="U34" i="7"/>
  <c r="U35" i="7"/>
  <c r="U36" i="7"/>
  <c r="U37" i="7"/>
  <c r="U38" i="7"/>
  <c r="U39" i="7"/>
  <c r="U40" i="7"/>
  <c r="U41" i="7"/>
  <c r="U42" i="7"/>
  <c r="U43" i="7"/>
  <c r="U44" i="7"/>
  <c r="U45" i="7"/>
  <c r="U46" i="7"/>
  <c r="U47" i="7"/>
  <c r="U50" i="7"/>
  <c r="U51" i="7"/>
  <c r="U54" i="7"/>
  <c r="U55" i="7"/>
  <c r="U56" i="7"/>
  <c r="U57" i="7"/>
  <c r="U58" i="7"/>
  <c r="U59" i="7"/>
  <c r="U60" i="7"/>
  <c r="U62" i="7"/>
  <c r="U63" i="7"/>
  <c r="U64" i="7"/>
  <c r="U65" i="7"/>
  <c r="U66" i="7"/>
  <c r="U67" i="7"/>
  <c r="U68" i="7"/>
  <c r="U69" i="7"/>
  <c r="U70" i="7"/>
  <c r="U71" i="7"/>
  <c r="X18" i="7"/>
  <c r="X19" i="7"/>
  <c r="X20" i="7"/>
  <c r="X21" i="7"/>
  <c r="X22" i="7"/>
  <c r="X25" i="7"/>
  <c r="X26" i="7"/>
  <c r="X27" i="7"/>
  <c r="X28" i="7"/>
  <c r="X29" i="7"/>
  <c r="X30" i="7"/>
  <c r="X31" i="7"/>
  <c r="X34" i="7"/>
  <c r="X35" i="7"/>
  <c r="X36" i="7"/>
  <c r="X37" i="7"/>
  <c r="X38" i="7"/>
  <c r="X39" i="7"/>
  <c r="X40" i="7"/>
  <c r="X41" i="7"/>
  <c r="X42" i="7"/>
  <c r="X43" i="7"/>
  <c r="X44" i="7"/>
  <c r="X45" i="7"/>
  <c r="X46" i="7"/>
  <c r="X47" i="7"/>
  <c r="X50" i="7"/>
  <c r="X51" i="7"/>
  <c r="X54" i="7"/>
  <c r="X55" i="7"/>
  <c r="X56" i="7"/>
  <c r="X57" i="7"/>
  <c r="X58" i="7"/>
  <c r="X59" i="7"/>
  <c r="X60" i="7"/>
  <c r="X62" i="7"/>
  <c r="X63" i="7"/>
  <c r="X64" i="7"/>
  <c r="X65" i="7"/>
  <c r="X66" i="7"/>
  <c r="X67" i="7"/>
  <c r="X68" i="7"/>
  <c r="X69" i="7"/>
  <c r="X70" i="7"/>
  <c r="X71" i="7"/>
  <c r="AA18" i="7"/>
  <c r="AA19" i="7"/>
  <c r="AA20" i="7"/>
  <c r="AA21" i="7"/>
  <c r="AA25" i="7"/>
  <c r="AA26" i="7"/>
  <c r="AA27" i="7"/>
  <c r="AA28" i="7"/>
  <c r="AA29" i="7"/>
  <c r="AA30" i="7"/>
  <c r="AA31" i="7"/>
  <c r="AA34" i="7"/>
  <c r="AA35" i="7"/>
  <c r="AA36" i="7"/>
  <c r="AA37" i="7"/>
  <c r="AA38" i="7"/>
  <c r="AA39" i="7"/>
  <c r="AA40" i="7"/>
  <c r="AA41" i="7"/>
  <c r="AA42" i="7"/>
  <c r="AA43" i="7"/>
  <c r="AA44" i="7"/>
  <c r="AA45" i="7"/>
  <c r="AA46" i="7"/>
  <c r="AA47" i="7"/>
  <c r="AA50" i="7"/>
  <c r="AA51" i="7"/>
  <c r="AA54" i="7"/>
  <c r="AA55" i="7"/>
  <c r="AA56" i="7"/>
  <c r="AA57" i="7"/>
  <c r="AA58" i="7"/>
  <c r="AA59" i="7"/>
  <c r="AA60" i="7"/>
  <c r="AA62" i="7"/>
  <c r="AA63" i="7"/>
  <c r="AA64" i="7"/>
  <c r="AA65" i="7"/>
  <c r="AA66" i="7"/>
  <c r="AA67" i="7"/>
  <c r="AA68" i="7"/>
  <c r="AA69" i="7"/>
  <c r="AA70" i="7"/>
  <c r="AA71" i="7"/>
  <c r="AD18" i="7"/>
  <c r="AD19" i="7"/>
  <c r="AD20" i="7"/>
  <c r="AD21" i="7"/>
  <c r="AD26" i="7"/>
  <c r="AD27" i="7"/>
  <c r="AD28" i="7"/>
  <c r="AD29" i="7"/>
  <c r="AD30" i="7"/>
  <c r="AD31" i="7"/>
  <c r="AD32" i="7"/>
  <c r="AD33" i="7"/>
  <c r="AD47" i="7"/>
  <c r="AD50" i="7"/>
  <c r="AD51" i="7"/>
  <c r="AD54" i="7"/>
  <c r="AD55" i="7"/>
  <c r="AD56" i="7"/>
  <c r="AD57" i="7"/>
  <c r="AD58" i="7"/>
  <c r="AD59" i="7"/>
  <c r="AD60" i="7"/>
  <c r="AD62" i="7"/>
  <c r="AD63" i="7"/>
  <c r="AD64" i="7"/>
  <c r="AD67" i="7"/>
  <c r="AD68" i="7"/>
  <c r="AD69" i="7"/>
  <c r="AD70" i="7"/>
  <c r="AD71" i="7"/>
  <c r="AG18" i="7"/>
  <c r="AG19" i="7"/>
  <c r="AG20" i="7"/>
  <c r="AG21" i="7"/>
  <c r="AG30" i="7"/>
  <c r="AG31" i="7"/>
  <c r="AG32" i="7"/>
  <c r="AG33" i="7"/>
  <c r="AG35" i="7"/>
  <c r="AG36" i="7"/>
  <c r="AG37" i="7"/>
  <c r="AG38" i="7"/>
  <c r="AG39" i="7"/>
  <c r="AG40" i="7"/>
  <c r="AG41" i="7"/>
  <c r="AG42" i="7"/>
  <c r="AG43" i="7"/>
  <c r="AG44" i="7"/>
  <c r="AG47" i="7"/>
  <c r="AG50" i="7"/>
  <c r="AG51" i="7"/>
  <c r="AG54" i="7"/>
  <c r="AG55" i="7"/>
  <c r="AG56" i="7"/>
  <c r="AG57" i="7"/>
  <c r="AG58" i="7"/>
  <c r="AG59" i="7"/>
  <c r="AG60" i="7"/>
  <c r="AG62" i="7"/>
  <c r="AG63" i="7"/>
  <c r="AG64" i="7"/>
  <c r="AG67" i="7"/>
  <c r="AG68" i="7"/>
  <c r="AG69" i="7"/>
  <c r="AG70" i="7"/>
  <c r="AG71" i="7"/>
  <c r="AJ18" i="7"/>
  <c r="AJ19" i="7"/>
  <c r="AJ20" i="7"/>
  <c r="AJ21" i="7"/>
  <c r="AJ30" i="7"/>
  <c r="AJ31" i="7"/>
  <c r="AJ32" i="7"/>
  <c r="AJ33" i="7"/>
  <c r="AJ35" i="7"/>
  <c r="AJ36" i="7"/>
  <c r="AJ37" i="7"/>
  <c r="AJ38" i="7"/>
  <c r="AJ39" i="7"/>
  <c r="AJ40" i="7"/>
  <c r="AJ41" i="7"/>
  <c r="AJ42" i="7"/>
  <c r="AJ43" i="7"/>
  <c r="AJ44" i="7"/>
  <c r="AJ47" i="7"/>
  <c r="AJ50" i="7"/>
  <c r="AJ51" i="7"/>
  <c r="AJ54" i="7"/>
  <c r="AJ55" i="7"/>
  <c r="AJ56" i="7"/>
  <c r="AJ57" i="7"/>
  <c r="AJ58" i="7"/>
  <c r="AJ59" i="7"/>
  <c r="AJ60" i="7"/>
  <c r="AJ63" i="7"/>
  <c r="AJ64" i="7"/>
  <c r="AJ67" i="7"/>
  <c r="AJ68" i="7"/>
  <c r="AJ69" i="7"/>
  <c r="AJ70" i="7"/>
  <c r="AJ71" i="7"/>
  <c r="AM18" i="7"/>
  <c r="AM19" i="7"/>
  <c r="AM20" i="7"/>
  <c r="AM21" i="7"/>
  <c r="AM30" i="7"/>
  <c r="AM31" i="7"/>
  <c r="AM32" i="7"/>
  <c r="AM33" i="7"/>
  <c r="AM35" i="7"/>
  <c r="AM36" i="7"/>
  <c r="AM37" i="7"/>
  <c r="AM38" i="7"/>
  <c r="AM39" i="7"/>
  <c r="AM40" i="7"/>
  <c r="AM41" i="7"/>
  <c r="AM42" i="7"/>
  <c r="AM43" i="7"/>
  <c r="AM44" i="7"/>
  <c r="AM47" i="7"/>
  <c r="AM50" i="7"/>
  <c r="AM51" i="7"/>
  <c r="AM54" i="7"/>
  <c r="AM55" i="7"/>
  <c r="AM56" i="7"/>
  <c r="AM57" i="7"/>
  <c r="AM58" i="7"/>
  <c r="AM59" i="7"/>
  <c r="AM60" i="7"/>
  <c r="AM63" i="7"/>
  <c r="AM64" i="7"/>
  <c r="AM67" i="7"/>
  <c r="AM68" i="7"/>
  <c r="AM69" i="7"/>
  <c r="AM70" i="7"/>
  <c r="AM71" i="7"/>
  <c r="AP18" i="7"/>
  <c r="AP19" i="7"/>
  <c r="AP20" i="7"/>
  <c r="AP30" i="7"/>
  <c r="AP31" i="7"/>
  <c r="AP32" i="7"/>
  <c r="AP33" i="7"/>
  <c r="AP35" i="7"/>
  <c r="AP36" i="7"/>
  <c r="AP37" i="7"/>
  <c r="AP38" i="7"/>
  <c r="AP39" i="7"/>
  <c r="AP40" i="7"/>
  <c r="AP41" i="7"/>
  <c r="AP42" i="7"/>
  <c r="AP43" i="7"/>
  <c r="AP44" i="7"/>
  <c r="AP47" i="7"/>
  <c r="AP50" i="7"/>
  <c r="AP51" i="7"/>
  <c r="AP54" i="7"/>
  <c r="AP55" i="7"/>
  <c r="AP56" i="7"/>
  <c r="AP57" i="7"/>
  <c r="AP58" i="7"/>
  <c r="AP59" i="7"/>
  <c r="AP60" i="7"/>
  <c r="AP62" i="7"/>
  <c r="AP63" i="7"/>
  <c r="AP64" i="7"/>
  <c r="AP65" i="7"/>
  <c r="AP66" i="7"/>
  <c r="AP67" i="7"/>
  <c r="AP68" i="7"/>
  <c r="AP69" i="7"/>
  <c r="AP70" i="7"/>
  <c r="AP71" i="7"/>
  <c r="AS18" i="7"/>
  <c r="AS19" i="7"/>
  <c r="AS20" i="7"/>
  <c r="AS23" i="7"/>
  <c r="AS24" i="7"/>
  <c r="AS30" i="7"/>
  <c r="AS31" i="7"/>
  <c r="AS32" i="7"/>
  <c r="AS33" i="7"/>
  <c r="AS35" i="7"/>
  <c r="AS36" i="7"/>
  <c r="AS37" i="7"/>
  <c r="AS38" i="7"/>
  <c r="AS39" i="7"/>
  <c r="AS40" i="7"/>
  <c r="AS41" i="7"/>
  <c r="AS42" i="7"/>
  <c r="AS43" i="7"/>
  <c r="AS44" i="7"/>
  <c r="AS47" i="7"/>
  <c r="AS50" i="7"/>
  <c r="AS54" i="7"/>
  <c r="AS55" i="7"/>
  <c r="AS56" i="7"/>
  <c r="AS57" i="7"/>
  <c r="AS58" i="7"/>
  <c r="AS59" i="7"/>
  <c r="AS60" i="7"/>
  <c r="AS63" i="7"/>
  <c r="AS64" i="7"/>
  <c r="AS67" i="7"/>
  <c r="AS68" i="7"/>
  <c r="AS69" i="7"/>
  <c r="AS70" i="7"/>
  <c r="AV18" i="7"/>
  <c r="AV19" i="7"/>
  <c r="AV20" i="7"/>
  <c r="AV23" i="7"/>
  <c r="AV24" i="7"/>
  <c r="AV30" i="7"/>
  <c r="AV31" i="7"/>
  <c r="AV32" i="7"/>
  <c r="AV33" i="7"/>
  <c r="AV35" i="7"/>
  <c r="AV36" i="7"/>
  <c r="AV37" i="7"/>
  <c r="AV38" i="7"/>
  <c r="AV39" i="7"/>
  <c r="AV40" i="7"/>
  <c r="AV41" i="7"/>
  <c r="AV42" i="7"/>
  <c r="AV43" i="7"/>
  <c r="AV44" i="7"/>
  <c r="AV46" i="7"/>
  <c r="AV47" i="7"/>
  <c r="AV50" i="7"/>
  <c r="AV51" i="7"/>
  <c r="AV54" i="7"/>
  <c r="AV55" i="7"/>
  <c r="AV56" i="7"/>
  <c r="AV57" i="7"/>
  <c r="AV58" i="7"/>
  <c r="AV59" i="7"/>
  <c r="AV60" i="7"/>
  <c r="AV63" i="7"/>
  <c r="AV64" i="7"/>
  <c r="AV67" i="7"/>
  <c r="AV68" i="7"/>
  <c r="AV69" i="7"/>
  <c r="AV70" i="7"/>
  <c r="AY18" i="7"/>
  <c r="AY19" i="7"/>
  <c r="AY20" i="7"/>
  <c r="AY23" i="7"/>
  <c r="AY24" i="7"/>
  <c r="AY30" i="7"/>
  <c r="AY32" i="7"/>
  <c r="AY33" i="7"/>
  <c r="AY35" i="7"/>
  <c r="AY36" i="7"/>
  <c r="AY38" i="7"/>
  <c r="AY39" i="7"/>
  <c r="AY40" i="7"/>
  <c r="AY41" i="7"/>
  <c r="AY42" i="7"/>
  <c r="AY43" i="7"/>
  <c r="AY44" i="7"/>
  <c r="AY50" i="7"/>
  <c r="AY51" i="7"/>
  <c r="AY54" i="7"/>
  <c r="AY55" i="7"/>
  <c r="AY56" i="7"/>
  <c r="AY57" i="7"/>
  <c r="AY58" i="7"/>
  <c r="AY59" i="7"/>
  <c r="AY60" i="7"/>
  <c r="AY63" i="7"/>
  <c r="AY64" i="7"/>
  <c r="AY67" i="7"/>
  <c r="AY68" i="7"/>
  <c r="AY69" i="7"/>
  <c r="AY70" i="7"/>
  <c r="BB18" i="7"/>
  <c r="BB19" i="7"/>
  <c r="BB20" i="7"/>
  <c r="BB23" i="7"/>
  <c r="BB24" i="7"/>
  <c r="BB30" i="7"/>
  <c r="BB32" i="7"/>
  <c r="BB33" i="7"/>
  <c r="BB35" i="7"/>
  <c r="BB36" i="7"/>
  <c r="BB38" i="7"/>
  <c r="BB39" i="7"/>
  <c r="BB40" i="7"/>
  <c r="BB41" i="7"/>
  <c r="BB42" i="7"/>
  <c r="BB43" i="7"/>
  <c r="BB44" i="7"/>
  <c r="BB50" i="7"/>
  <c r="BB51" i="7"/>
  <c r="BB54" i="7"/>
  <c r="BB55" i="7"/>
  <c r="BB56" i="7"/>
  <c r="BB57" i="7"/>
  <c r="BB58" i="7"/>
  <c r="BB59" i="7"/>
  <c r="BB60" i="7"/>
  <c r="BB63" i="7"/>
  <c r="BB64" i="7"/>
  <c r="BB67" i="7"/>
  <c r="BB68" i="7"/>
  <c r="BB69" i="7"/>
  <c r="BB70" i="7"/>
  <c r="BE18" i="7"/>
  <c r="BE19" i="7"/>
  <c r="BE20" i="7"/>
  <c r="BE23" i="7"/>
  <c r="BE24" i="7"/>
  <c r="BE30" i="7"/>
  <c r="BE32" i="7"/>
  <c r="BE33" i="7"/>
  <c r="BE35" i="7"/>
  <c r="BE36" i="7"/>
  <c r="BE40" i="7"/>
  <c r="BE41" i="7"/>
  <c r="BE42" i="7"/>
  <c r="BE43" i="7"/>
  <c r="BE44" i="7"/>
  <c r="BE50" i="7"/>
  <c r="BE51" i="7"/>
  <c r="BE54" i="7"/>
  <c r="BE55" i="7"/>
  <c r="BE56" i="7"/>
  <c r="BE57" i="7"/>
  <c r="BE58" i="7"/>
  <c r="BE59" i="7"/>
  <c r="BE60" i="7"/>
  <c r="BE63" i="7"/>
  <c r="BE64" i="7"/>
  <c r="BE67" i="7"/>
  <c r="BE68" i="7"/>
  <c r="BE69" i="7"/>
  <c r="BE70" i="7"/>
  <c r="BH18" i="7"/>
  <c r="BH19" i="7"/>
  <c r="BH20" i="7"/>
  <c r="BH23" i="7"/>
  <c r="BH24" i="7"/>
  <c r="BH30" i="7"/>
  <c r="BH32" i="7"/>
  <c r="BH33" i="7"/>
  <c r="BH35" i="7"/>
  <c r="BH36" i="7"/>
  <c r="BH40" i="7"/>
  <c r="BH41" i="7"/>
  <c r="BH42" i="7"/>
  <c r="BH43" i="7"/>
  <c r="BH44" i="7"/>
  <c r="BH50" i="7"/>
  <c r="BH51" i="7"/>
  <c r="BH54" i="7"/>
  <c r="BH55" i="7"/>
  <c r="BH56" i="7"/>
  <c r="BH57" i="7"/>
  <c r="BH58" i="7"/>
  <c r="BH64" i="7"/>
  <c r="BH67" i="7"/>
  <c r="BH68" i="7"/>
  <c r="BH69" i="7"/>
  <c r="BH70" i="7"/>
  <c r="BK18" i="7"/>
  <c r="BK19" i="7"/>
  <c r="BK20" i="7"/>
  <c r="BK23" i="7"/>
  <c r="BK24" i="7"/>
  <c r="BK30" i="7"/>
  <c r="BK32" i="7"/>
  <c r="BK33" i="7"/>
  <c r="BK35" i="7"/>
  <c r="BK36" i="7"/>
  <c r="BK42" i="7"/>
  <c r="BK43" i="7"/>
  <c r="BK44" i="7"/>
  <c r="BK50" i="7"/>
  <c r="BK51" i="7"/>
  <c r="BK54" i="7"/>
  <c r="BK64" i="7"/>
  <c r="BK67" i="7"/>
  <c r="BK68" i="7"/>
  <c r="BK69" i="7"/>
  <c r="BK70" i="7"/>
  <c r="BN32" i="7"/>
  <c r="BN33" i="7"/>
  <c r="BN35" i="7"/>
  <c r="BN36" i="7"/>
  <c r="BN42" i="7"/>
  <c r="BN43" i="7"/>
  <c r="BN44" i="7"/>
  <c r="BN50" i="7"/>
  <c r="BN51" i="7"/>
  <c r="BN54" i="7"/>
  <c r="BN64" i="7"/>
  <c r="BN67" i="7"/>
  <c r="BN68" i="7"/>
  <c r="BN69" i="7"/>
  <c r="BN70" i="7"/>
  <c r="BQ32" i="7"/>
  <c r="BQ33" i="7"/>
  <c r="BQ40" i="7"/>
  <c r="BQ41" i="7"/>
  <c r="BQ42" i="7"/>
  <c r="BQ43" i="7"/>
  <c r="BQ44" i="7"/>
  <c r="BQ50" i="7"/>
  <c r="BQ51" i="7"/>
  <c r="BQ64" i="7"/>
  <c r="BQ67" i="7"/>
  <c r="BQ68" i="7"/>
  <c r="BQ69" i="7"/>
  <c r="BQ70" i="7"/>
  <c r="BT40" i="7"/>
  <c r="BT41" i="7"/>
  <c r="BT42" i="7"/>
  <c r="BT43" i="7"/>
  <c r="BT44" i="7"/>
  <c r="BT50" i="7"/>
  <c r="BT51" i="7"/>
  <c r="BT64" i="7"/>
  <c r="BT67" i="7"/>
  <c r="BT68" i="7"/>
  <c r="BT69" i="7"/>
  <c r="BT70" i="7"/>
  <c r="BW40" i="7"/>
  <c r="BW41" i="7"/>
  <c r="BW42" i="7"/>
  <c r="BW50" i="7"/>
  <c r="BW51" i="7"/>
  <c r="BW64" i="7"/>
  <c r="BW67" i="7"/>
  <c r="BW68" i="7"/>
  <c r="U16" i="7"/>
  <c r="R16" i="7"/>
  <c r="O18" i="8"/>
  <c r="O26" i="8"/>
  <c r="O31" i="8"/>
  <c r="O34" i="8"/>
  <c r="O35" i="8"/>
  <c r="O38" i="8"/>
  <c r="O41" i="8"/>
  <c r="O56" i="8"/>
  <c r="O64" i="8"/>
  <c r="R17" i="8"/>
  <c r="R18" i="8"/>
  <c r="R21" i="8"/>
  <c r="R22" i="8"/>
  <c r="R23" i="8"/>
  <c r="R24" i="8"/>
  <c r="R25" i="8"/>
  <c r="R26" i="8"/>
  <c r="R27" i="8"/>
  <c r="R30" i="8"/>
  <c r="R31" i="8"/>
  <c r="R32" i="8"/>
  <c r="R33" i="8"/>
  <c r="R34" i="8"/>
  <c r="R35" i="8"/>
  <c r="R36" i="8"/>
  <c r="R37" i="8"/>
  <c r="R38" i="8"/>
  <c r="R39" i="8"/>
  <c r="R40" i="8"/>
  <c r="R41" i="8"/>
  <c r="R44" i="8"/>
  <c r="R45" i="8"/>
  <c r="R48" i="8"/>
  <c r="R49" i="8"/>
  <c r="R50" i="8"/>
  <c r="R51" i="8"/>
  <c r="R52" i="8"/>
  <c r="R53" i="8"/>
  <c r="R54" i="8"/>
  <c r="R56" i="8"/>
  <c r="R57" i="8"/>
  <c r="R58" i="8"/>
  <c r="R59" i="8"/>
  <c r="R60" i="8"/>
  <c r="R61" i="8"/>
  <c r="R62" i="8"/>
  <c r="R63" i="8"/>
  <c r="R64" i="8"/>
  <c r="U17" i="8"/>
  <c r="U18" i="8"/>
  <c r="U21" i="8"/>
  <c r="U22" i="8"/>
  <c r="U23" i="8"/>
  <c r="U24" i="8"/>
  <c r="U25" i="8"/>
  <c r="U26" i="8"/>
  <c r="U27" i="8"/>
  <c r="U30" i="8"/>
  <c r="U31" i="8"/>
  <c r="U32" i="8"/>
  <c r="U33" i="8"/>
  <c r="U34" i="8"/>
  <c r="U35" i="8"/>
  <c r="U36" i="8"/>
  <c r="U37" i="8"/>
  <c r="U38" i="8"/>
  <c r="U39" i="8"/>
  <c r="U40" i="8"/>
  <c r="U41" i="8"/>
  <c r="U44" i="8"/>
  <c r="U45" i="8"/>
  <c r="U48" i="8"/>
  <c r="U49" i="8"/>
  <c r="U50" i="8"/>
  <c r="U51" i="8"/>
  <c r="U52" i="8"/>
  <c r="U53" i="8"/>
  <c r="U54" i="8"/>
  <c r="U56" i="8"/>
  <c r="U57" i="8"/>
  <c r="U58" i="8"/>
  <c r="U59" i="8"/>
  <c r="U60" i="8"/>
  <c r="U61" i="8"/>
  <c r="U62" i="8"/>
  <c r="U63" i="8"/>
  <c r="U64" i="8"/>
  <c r="X18" i="8"/>
  <c r="X21" i="8"/>
  <c r="X22" i="8"/>
  <c r="X23" i="8"/>
  <c r="X24" i="8"/>
  <c r="X25" i="8"/>
  <c r="X26" i="8"/>
  <c r="X27" i="8"/>
  <c r="X30" i="8"/>
  <c r="X31" i="8"/>
  <c r="X32" i="8"/>
  <c r="X33" i="8"/>
  <c r="X34" i="8"/>
  <c r="X35" i="8"/>
  <c r="X36" i="8"/>
  <c r="X37" i="8"/>
  <c r="X38" i="8"/>
  <c r="X39" i="8"/>
  <c r="X40" i="8"/>
  <c r="X41" i="8"/>
  <c r="X44" i="8"/>
  <c r="X45" i="8"/>
  <c r="X48" i="8"/>
  <c r="X49" i="8"/>
  <c r="X50" i="8"/>
  <c r="X51" i="8"/>
  <c r="X52" i="8"/>
  <c r="X53" i="8"/>
  <c r="X54" i="8"/>
  <c r="X56" i="8"/>
  <c r="X57" i="8"/>
  <c r="X58" i="8"/>
  <c r="X59" i="8"/>
  <c r="X60" i="8"/>
  <c r="X61" i="8"/>
  <c r="X62" i="8"/>
  <c r="X63" i="8"/>
  <c r="X64" i="8"/>
  <c r="AA21" i="8"/>
  <c r="AA22" i="8"/>
  <c r="AA23" i="8"/>
  <c r="AA24" i="8"/>
  <c r="AA25" i="8"/>
  <c r="AA26" i="8"/>
  <c r="AA27" i="8"/>
  <c r="AA30" i="8"/>
  <c r="AA31" i="8"/>
  <c r="AA33" i="8"/>
  <c r="AA34" i="8"/>
  <c r="AA35" i="8"/>
  <c r="AA36" i="8"/>
  <c r="AA37" i="8"/>
  <c r="AA38" i="8"/>
  <c r="AA39" i="8"/>
  <c r="AA40" i="8"/>
  <c r="AA41" i="8"/>
  <c r="AA44" i="8"/>
  <c r="AA45" i="8"/>
  <c r="AA48" i="8"/>
  <c r="AA49" i="8"/>
  <c r="AA50" i="8"/>
  <c r="AA51" i="8"/>
  <c r="AA52" i="8"/>
  <c r="AA53" i="8"/>
  <c r="AA54" i="8"/>
  <c r="AA56" i="8"/>
  <c r="AA57" i="8"/>
  <c r="AA58" i="8"/>
  <c r="AA59" i="8"/>
  <c r="AA60" i="8"/>
  <c r="AA61" i="8"/>
  <c r="AA62" i="8"/>
  <c r="AA63" i="8"/>
  <c r="AA64" i="8"/>
  <c r="AD21" i="8"/>
  <c r="AD22" i="8"/>
  <c r="AD23" i="8"/>
  <c r="AD24" i="8"/>
  <c r="AD25" i="8"/>
  <c r="AD26" i="8"/>
  <c r="AD27" i="8"/>
  <c r="AD28" i="8"/>
  <c r="AD29" i="8"/>
  <c r="AD31" i="8"/>
  <c r="AD32" i="8"/>
  <c r="AD33" i="8"/>
  <c r="AD34" i="8"/>
  <c r="AD35" i="8"/>
  <c r="AD36" i="8"/>
  <c r="AD37" i="8"/>
  <c r="AD38" i="8"/>
  <c r="AD39" i="8"/>
  <c r="AD40" i="8"/>
  <c r="AD41" i="8"/>
  <c r="AD44" i="8"/>
  <c r="AD45" i="8"/>
  <c r="AD48" i="8"/>
  <c r="AD49" i="8"/>
  <c r="AD50" i="8"/>
  <c r="AD51" i="8"/>
  <c r="AD52" i="8"/>
  <c r="AD53" i="8"/>
  <c r="AD54" i="8"/>
  <c r="AD56" i="8"/>
  <c r="AD57" i="8"/>
  <c r="AD60" i="8"/>
  <c r="AD61" i="8"/>
  <c r="AD62" i="8"/>
  <c r="AD63" i="8"/>
  <c r="AD64" i="8"/>
  <c r="AG21" i="8"/>
  <c r="AG26" i="8"/>
  <c r="AG27" i="8"/>
  <c r="AG28" i="8"/>
  <c r="AG29" i="8"/>
  <c r="AG31" i="8"/>
  <c r="AG32" i="8"/>
  <c r="AG33" i="8"/>
  <c r="AG34" i="8"/>
  <c r="AG35" i="8"/>
  <c r="AG36" i="8"/>
  <c r="AG37" i="8"/>
  <c r="AG38" i="8"/>
  <c r="AG39" i="8"/>
  <c r="AG40" i="8"/>
  <c r="AG41" i="8"/>
  <c r="AG44" i="8"/>
  <c r="AG45" i="8"/>
  <c r="AG48" i="8"/>
  <c r="AG49" i="8"/>
  <c r="AG50" i="8"/>
  <c r="AG51" i="8"/>
  <c r="AG52" i="8"/>
  <c r="AG53" i="8"/>
  <c r="AG54" i="8"/>
  <c r="AG56" i="8"/>
  <c r="AG57" i="8"/>
  <c r="AG60" i="8"/>
  <c r="AG61" i="8"/>
  <c r="AG62" i="8"/>
  <c r="AG63" i="8"/>
  <c r="AG64" i="8"/>
  <c r="AJ21" i="8"/>
  <c r="AJ26" i="8"/>
  <c r="AJ27" i="8"/>
  <c r="AJ28" i="8"/>
  <c r="AJ29" i="8"/>
  <c r="AJ31" i="8"/>
  <c r="AJ32" i="8"/>
  <c r="AJ33" i="8"/>
  <c r="AJ34" i="8"/>
  <c r="AJ35" i="8"/>
  <c r="AJ36" i="8"/>
  <c r="AJ37" i="8"/>
  <c r="AJ38" i="8"/>
  <c r="AJ39" i="8"/>
  <c r="AJ40" i="8"/>
  <c r="AJ41" i="8"/>
  <c r="AJ44" i="8"/>
  <c r="AJ45" i="8"/>
  <c r="AJ48" i="8"/>
  <c r="AJ49" i="8"/>
  <c r="AJ50" i="8"/>
  <c r="AJ51" i="8"/>
  <c r="AJ52" i="8"/>
  <c r="AJ53" i="8"/>
  <c r="AJ54" i="8"/>
  <c r="AJ56" i="8"/>
  <c r="AJ57" i="8"/>
  <c r="AJ60" i="8"/>
  <c r="AJ61" i="8"/>
  <c r="AJ62" i="8"/>
  <c r="AJ63" i="8"/>
  <c r="AJ64" i="8"/>
  <c r="AM21" i="8"/>
  <c r="AM26" i="8"/>
  <c r="AM27" i="8"/>
  <c r="AM31" i="8"/>
  <c r="AM32" i="8"/>
  <c r="AM33" i="8"/>
  <c r="AM34" i="8"/>
  <c r="AM35" i="8"/>
  <c r="AM36" i="8"/>
  <c r="AM37" i="8"/>
  <c r="AM38" i="8"/>
  <c r="AM39" i="8"/>
  <c r="AM40" i="8"/>
  <c r="AM41" i="8"/>
  <c r="AM44" i="8"/>
  <c r="AM45" i="8"/>
  <c r="AM48" i="8"/>
  <c r="AM49" i="8"/>
  <c r="AM50" i="8"/>
  <c r="AM51" i="8"/>
  <c r="AM52" i="8"/>
  <c r="AM53" i="8"/>
  <c r="AM54" i="8"/>
  <c r="AM56" i="8"/>
  <c r="AM57" i="8"/>
  <c r="AM60" i="8"/>
  <c r="AM61" i="8"/>
  <c r="AM62" i="8"/>
  <c r="AM63" i="8"/>
  <c r="AM64" i="8"/>
  <c r="AP21" i="8"/>
  <c r="AP26" i="8"/>
  <c r="AP27" i="8"/>
  <c r="AP31" i="8"/>
  <c r="AP32" i="8"/>
  <c r="AP33" i="8"/>
  <c r="AP34" i="8"/>
  <c r="AP35" i="8"/>
  <c r="AP38" i="8"/>
  <c r="AP39" i="8"/>
  <c r="AP40" i="8"/>
  <c r="AP41" i="8"/>
  <c r="AP44" i="8"/>
  <c r="AP45" i="8"/>
  <c r="AP48" i="8"/>
  <c r="AP49" i="8"/>
  <c r="AP50" i="8"/>
  <c r="AP51" i="8"/>
  <c r="AP52" i="8"/>
  <c r="AP53" i="8"/>
  <c r="AP54" i="8"/>
  <c r="AP56" i="8"/>
  <c r="AP57" i="8"/>
  <c r="AP60" i="8"/>
  <c r="AP61" i="8"/>
  <c r="AP62" i="8"/>
  <c r="AP63" i="8"/>
  <c r="AP64" i="8"/>
  <c r="AS19" i="8"/>
  <c r="AS20" i="8"/>
  <c r="AS21" i="8"/>
  <c r="AS26" i="8"/>
  <c r="AS27" i="8"/>
  <c r="AS31" i="8"/>
  <c r="AS32" i="8"/>
  <c r="AS33" i="8"/>
  <c r="AS34" i="8"/>
  <c r="AS35" i="8"/>
  <c r="AS36" i="8"/>
  <c r="AS37" i="8"/>
  <c r="AS38" i="8"/>
  <c r="AS39" i="8"/>
  <c r="AS40" i="8"/>
  <c r="AS41" i="8"/>
  <c r="AS44" i="8"/>
  <c r="AS45" i="8"/>
  <c r="AS48" i="8"/>
  <c r="AS49" i="8"/>
  <c r="AS50" i="8"/>
  <c r="AS51" i="8"/>
  <c r="AS52" i="8"/>
  <c r="AS53" i="8"/>
  <c r="AS54" i="8"/>
  <c r="AS56" i="8"/>
  <c r="AS57" i="8"/>
  <c r="AS60" i="8"/>
  <c r="AS61" i="8"/>
  <c r="AS62" i="8"/>
  <c r="AS63" i="8"/>
  <c r="AV19" i="8"/>
  <c r="AV20" i="8"/>
  <c r="AV21" i="8"/>
  <c r="AV26" i="8"/>
  <c r="AV27" i="8"/>
  <c r="AV31" i="8"/>
  <c r="AV32" i="8"/>
  <c r="AV33" i="8"/>
  <c r="AV34" i="8"/>
  <c r="AV35" i="8"/>
  <c r="AV36" i="8"/>
  <c r="AV37" i="8"/>
  <c r="AV38" i="8"/>
  <c r="AV39" i="8"/>
  <c r="AV40" i="8"/>
  <c r="AV41" i="8"/>
  <c r="AV44" i="8"/>
  <c r="AV45" i="8"/>
  <c r="AV48" i="8"/>
  <c r="AV49" i="8"/>
  <c r="AV50" i="8"/>
  <c r="AV51" i="8"/>
  <c r="AV52" i="8"/>
  <c r="AV53" i="8"/>
  <c r="AV54" i="8"/>
  <c r="AV56" i="8"/>
  <c r="AV57" i="8"/>
  <c r="AV60" i="8"/>
  <c r="AV61" i="8"/>
  <c r="AV62" i="8"/>
  <c r="AV63" i="8"/>
  <c r="AY19" i="8"/>
  <c r="AY20" i="8"/>
  <c r="AY21" i="8"/>
  <c r="AY26" i="8"/>
  <c r="AY31" i="8"/>
  <c r="AY32" i="8"/>
  <c r="AY34" i="8"/>
  <c r="AY35" i="8"/>
  <c r="AY36" i="8"/>
  <c r="AY37" i="8"/>
  <c r="AY38" i="8"/>
  <c r="AY39" i="8"/>
  <c r="AY40" i="8"/>
  <c r="AY44" i="8"/>
  <c r="AY45" i="8"/>
  <c r="AY48" i="8"/>
  <c r="AY49" i="8"/>
  <c r="AY50" i="8"/>
  <c r="AY51" i="8"/>
  <c r="AY52" i="8"/>
  <c r="AY53" i="8"/>
  <c r="AY54" i="8"/>
  <c r="AY57" i="8"/>
  <c r="AY60" i="8"/>
  <c r="AY61" i="8"/>
  <c r="AY62" i="8"/>
  <c r="AY63" i="8"/>
  <c r="BB19" i="8"/>
  <c r="BB20" i="8"/>
  <c r="BB21" i="8"/>
  <c r="BB26" i="8"/>
  <c r="BB31" i="8"/>
  <c r="BB32" i="8"/>
  <c r="BB34" i="8"/>
  <c r="BB35" i="8"/>
  <c r="BB36" i="8"/>
  <c r="BB37" i="8"/>
  <c r="BB38" i="8"/>
  <c r="BB39" i="8"/>
  <c r="BB40" i="8"/>
  <c r="BB44" i="8"/>
  <c r="BB45" i="8"/>
  <c r="BB48" i="8"/>
  <c r="BB49" i="8"/>
  <c r="BB50" i="8"/>
  <c r="BB51" i="8"/>
  <c r="BB52" i="8"/>
  <c r="BB53" i="8"/>
  <c r="BB54" i="8"/>
  <c r="BB57" i="8"/>
  <c r="BB60" i="8"/>
  <c r="BB61" i="8"/>
  <c r="BB62" i="8"/>
  <c r="BB63" i="8"/>
  <c r="BE19" i="8"/>
  <c r="BE20" i="8"/>
  <c r="BE21" i="8"/>
  <c r="BE26" i="8"/>
  <c r="BE31" i="8"/>
  <c r="BE32" i="8"/>
  <c r="BE34" i="8"/>
  <c r="BE35" i="8"/>
  <c r="BE36" i="8"/>
  <c r="BE37" i="8"/>
  <c r="BE38" i="8"/>
  <c r="BE39" i="8"/>
  <c r="BE40" i="8"/>
  <c r="BE44" i="8"/>
  <c r="BE45" i="8"/>
  <c r="BE48" i="8"/>
  <c r="BE49" i="8"/>
  <c r="BE50" i="8"/>
  <c r="BE51" i="8"/>
  <c r="BE52" i="8"/>
  <c r="BE53" i="8"/>
  <c r="BE54" i="8"/>
  <c r="BE57" i="8"/>
  <c r="BE60" i="8"/>
  <c r="BE61" i="8"/>
  <c r="BE62" i="8"/>
  <c r="BE63" i="8"/>
  <c r="BH19" i="8"/>
  <c r="BH20" i="8"/>
  <c r="BH21" i="8"/>
  <c r="BH26" i="8"/>
  <c r="BH31" i="8"/>
  <c r="BH32" i="8"/>
  <c r="BH34" i="8"/>
  <c r="BH35" i="8"/>
  <c r="BH36" i="8"/>
  <c r="BH37" i="8"/>
  <c r="BH38" i="8"/>
  <c r="BH39" i="8"/>
  <c r="BH40" i="8"/>
  <c r="BH44" i="8"/>
  <c r="BH45" i="8"/>
  <c r="BH48" i="8"/>
  <c r="BH49" i="8"/>
  <c r="BH50" i="8"/>
  <c r="BH51" i="8"/>
  <c r="BH52" i="8"/>
  <c r="BH53" i="8"/>
  <c r="BH54" i="8"/>
  <c r="BH57" i="8"/>
  <c r="BH60" i="8"/>
  <c r="BH61" i="8"/>
  <c r="BH62" i="8"/>
  <c r="BH63" i="8"/>
  <c r="BK19" i="8"/>
  <c r="BK20" i="8"/>
  <c r="BK21" i="8"/>
  <c r="BK26" i="8"/>
  <c r="BK31" i="8"/>
  <c r="BK32" i="8"/>
  <c r="BK34" i="8"/>
  <c r="BK35" i="8"/>
  <c r="BK38" i="8"/>
  <c r="BK39" i="8"/>
  <c r="BK40" i="8"/>
  <c r="BK44" i="8"/>
  <c r="BK45" i="8"/>
  <c r="BK48" i="8"/>
  <c r="BK49" i="8"/>
  <c r="BK50" i="8"/>
  <c r="BK51" i="8"/>
  <c r="BK52" i="8"/>
  <c r="BK53" i="8"/>
  <c r="BK54" i="8"/>
  <c r="BK57" i="8"/>
  <c r="BK60" i="8"/>
  <c r="BK61" i="8"/>
  <c r="BK62" i="8"/>
  <c r="BK63" i="8"/>
  <c r="BN21" i="8"/>
  <c r="BN26" i="8"/>
  <c r="BN31" i="8"/>
  <c r="BN32" i="8"/>
  <c r="BN34" i="8"/>
  <c r="BN35" i="8"/>
  <c r="BN38" i="8"/>
  <c r="BN39" i="8"/>
  <c r="BN40" i="8"/>
  <c r="BN44" i="8"/>
  <c r="BN45" i="8"/>
  <c r="BN48" i="8"/>
  <c r="BN49" i="8"/>
  <c r="BN50" i="8"/>
  <c r="BN51" i="8"/>
  <c r="BN52" i="8"/>
  <c r="BN53" i="8"/>
  <c r="BN54" i="8"/>
  <c r="BN57" i="8"/>
  <c r="BN60" i="8"/>
  <c r="BN61" i="8"/>
  <c r="BN62" i="8"/>
  <c r="BN63" i="8"/>
  <c r="BQ21" i="8"/>
  <c r="BQ26" i="8"/>
  <c r="BQ34" i="8"/>
  <c r="BQ35" i="8"/>
  <c r="BQ36" i="8"/>
  <c r="BQ37" i="8"/>
  <c r="BQ38" i="8"/>
  <c r="BQ44" i="8"/>
  <c r="BQ45" i="8"/>
  <c r="BQ48" i="8"/>
  <c r="BQ49" i="8"/>
  <c r="BQ50" i="8"/>
  <c r="BQ51" i="8"/>
  <c r="BQ52" i="8"/>
  <c r="BQ53" i="8"/>
  <c r="BQ54" i="8"/>
  <c r="BQ57" i="8"/>
  <c r="BQ60" i="8"/>
  <c r="BQ61" i="8"/>
  <c r="BQ62" i="8"/>
  <c r="BQ63" i="8"/>
  <c r="BT21" i="8"/>
  <c r="BT26" i="8"/>
  <c r="BT34" i="8"/>
  <c r="BT35" i="8"/>
  <c r="BT36" i="8"/>
  <c r="BT37" i="8"/>
  <c r="BT38" i="8"/>
  <c r="BT44" i="8"/>
  <c r="BT45" i="8"/>
  <c r="BT48" i="8"/>
  <c r="BT49" i="8"/>
  <c r="BT50" i="8"/>
  <c r="BT51" i="8"/>
  <c r="BT52" i="8"/>
  <c r="BT53" i="8"/>
  <c r="BT54" i="8"/>
  <c r="BT57" i="8"/>
  <c r="BT60" i="8"/>
  <c r="BT61" i="8"/>
  <c r="BT62" i="8"/>
  <c r="BT63" i="8"/>
  <c r="BW21" i="8"/>
  <c r="BW26" i="8"/>
  <c r="BW34" i="8"/>
  <c r="BW35" i="8"/>
  <c r="BW36" i="8"/>
  <c r="BW37" i="8"/>
  <c r="BW38" i="8"/>
  <c r="BW44" i="8"/>
  <c r="BW45" i="8"/>
  <c r="BW48" i="8"/>
  <c r="BW49" i="8"/>
  <c r="BW50" i="8"/>
  <c r="BW51" i="8"/>
  <c r="BW52" i="8"/>
  <c r="BW53" i="8"/>
  <c r="BW54" i="8"/>
  <c r="BW57" i="8"/>
  <c r="BW60" i="8"/>
  <c r="BW61" i="8"/>
  <c r="BW62" i="8"/>
  <c r="BW63" i="8"/>
  <c r="BZ21" i="8"/>
  <c r="BZ26" i="8"/>
  <c r="BZ34" i="8"/>
  <c r="BZ35" i="8"/>
  <c r="BZ36" i="8"/>
  <c r="BZ37" i="8"/>
  <c r="BZ38" i="8"/>
  <c r="BZ48" i="8"/>
  <c r="BZ49" i="8"/>
  <c r="BZ50" i="8"/>
  <c r="BZ51" i="8"/>
  <c r="BZ52" i="8"/>
  <c r="BZ53" i="8"/>
  <c r="BZ54" i="8"/>
  <c r="BZ57" i="8"/>
  <c r="BZ60" i="8"/>
  <c r="BZ61" i="8"/>
  <c r="CC21" i="8"/>
  <c r="CC26" i="8"/>
  <c r="CC36" i="8"/>
  <c r="CC37" i="8"/>
  <c r="CC38" i="8"/>
  <c r="CC48" i="8"/>
  <c r="CC49" i="8"/>
  <c r="CC50" i="8"/>
  <c r="CC51" i="8"/>
  <c r="CC52" i="8"/>
  <c r="CC60" i="8"/>
  <c r="CC61" i="8"/>
  <c r="CF21" i="8"/>
  <c r="CF26" i="8"/>
  <c r="CF38" i="8"/>
  <c r="CF48" i="8"/>
  <c r="CF49" i="8"/>
  <c r="CF50" i="8"/>
  <c r="CF51" i="8"/>
  <c r="CF52" i="8"/>
  <c r="CF60" i="8"/>
  <c r="CF61" i="8"/>
  <c r="CI21" i="8"/>
  <c r="CI26" i="8"/>
  <c r="CI38" i="8"/>
  <c r="CI48" i="8"/>
  <c r="CI49" i="8"/>
  <c r="CI50" i="8"/>
  <c r="CI51" i="8"/>
  <c r="CI52" i="8"/>
  <c r="CI60" i="8"/>
  <c r="CI61" i="8"/>
  <c r="U16" i="8"/>
  <c r="R16" i="8"/>
  <c r="O18" i="6"/>
  <c r="O19" i="6"/>
  <c r="O20" i="6"/>
  <c r="O22" i="6"/>
  <c r="O31" i="6"/>
  <c r="O36" i="6"/>
  <c r="O37" i="6"/>
  <c r="O40" i="6"/>
  <c r="O41" i="6"/>
  <c r="O44" i="6"/>
  <c r="O50" i="6"/>
  <c r="O51" i="6"/>
  <c r="O58" i="6"/>
  <c r="O67" i="6"/>
  <c r="O68" i="6"/>
  <c r="O77" i="6"/>
  <c r="O78" i="6"/>
  <c r="R17" i="6"/>
  <c r="R18" i="6"/>
  <c r="R19" i="6"/>
  <c r="R20" i="6"/>
  <c r="R21" i="6"/>
  <c r="R22" i="6"/>
  <c r="R25" i="6"/>
  <c r="R26" i="6"/>
  <c r="R27" i="6"/>
  <c r="R28" i="6"/>
  <c r="R29" i="6"/>
  <c r="R30" i="6"/>
  <c r="R31" i="6"/>
  <c r="R32" i="6"/>
  <c r="R36" i="6"/>
  <c r="R37" i="6"/>
  <c r="R39" i="6"/>
  <c r="R40" i="6"/>
  <c r="R41" i="6"/>
  <c r="R42" i="6"/>
  <c r="R43" i="6"/>
  <c r="R44" i="6"/>
  <c r="R45" i="6"/>
  <c r="R46" i="6"/>
  <c r="R47" i="6"/>
  <c r="R48" i="6"/>
  <c r="R49" i="6"/>
  <c r="R50" i="6"/>
  <c r="R51" i="6"/>
  <c r="R54" i="6"/>
  <c r="R55" i="6"/>
  <c r="R58" i="6"/>
  <c r="R59" i="6"/>
  <c r="R60" i="6"/>
  <c r="R61" i="6"/>
  <c r="R62" i="6"/>
  <c r="R63" i="6"/>
  <c r="R64" i="6"/>
  <c r="R65" i="6"/>
  <c r="R67" i="6"/>
  <c r="R68" i="6"/>
  <c r="R69" i="6"/>
  <c r="R70" i="6"/>
  <c r="R71" i="6"/>
  <c r="R72" i="6"/>
  <c r="R73" i="6"/>
  <c r="R74" i="6"/>
  <c r="R75" i="6"/>
  <c r="R76" i="6"/>
  <c r="R77" i="6"/>
  <c r="R78" i="6"/>
  <c r="U17" i="6"/>
  <c r="U18" i="6"/>
  <c r="U19" i="6"/>
  <c r="U20" i="6"/>
  <c r="U21" i="6"/>
  <c r="U22" i="6"/>
  <c r="U25" i="6"/>
  <c r="U26" i="6"/>
  <c r="U27" i="6"/>
  <c r="U28" i="6"/>
  <c r="U29" i="6"/>
  <c r="U30" i="6"/>
  <c r="U31" i="6"/>
  <c r="U32" i="6"/>
  <c r="U35" i="6"/>
  <c r="U36" i="6"/>
  <c r="U37" i="6"/>
  <c r="U39" i="6"/>
  <c r="U40" i="6"/>
  <c r="U41" i="6"/>
  <c r="U42" i="6"/>
  <c r="U43" i="6"/>
  <c r="U44" i="6"/>
  <c r="U45" i="6"/>
  <c r="U46" i="6"/>
  <c r="U47" i="6"/>
  <c r="U48" i="6"/>
  <c r="U49" i="6"/>
  <c r="U50" i="6"/>
  <c r="U51" i="6"/>
  <c r="U54" i="6"/>
  <c r="U55" i="6"/>
  <c r="U58" i="6"/>
  <c r="U59" i="6"/>
  <c r="U60" i="6"/>
  <c r="U61" i="6"/>
  <c r="U62" i="6"/>
  <c r="U63" i="6"/>
  <c r="U64" i="6"/>
  <c r="U65" i="6"/>
  <c r="U67" i="6"/>
  <c r="U68" i="6"/>
  <c r="U69" i="6"/>
  <c r="U70" i="6"/>
  <c r="U71" i="6"/>
  <c r="U72" i="6"/>
  <c r="U73" i="6"/>
  <c r="U74" i="6"/>
  <c r="U75" i="6"/>
  <c r="U76" i="6"/>
  <c r="U77" i="6"/>
  <c r="U78" i="6"/>
  <c r="X17" i="6"/>
  <c r="X18" i="6"/>
  <c r="X19" i="6"/>
  <c r="X20" i="6"/>
  <c r="X21" i="6"/>
  <c r="X22" i="6"/>
  <c r="X25" i="6"/>
  <c r="X26" i="6"/>
  <c r="X27" i="6"/>
  <c r="X28" i="6"/>
  <c r="X29" i="6"/>
  <c r="X30" i="6"/>
  <c r="X31" i="6"/>
  <c r="X32" i="6"/>
  <c r="X35" i="6"/>
  <c r="X36" i="6"/>
  <c r="X37" i="6"/>
  <c r="X39" i="6"/>
  <c r="X40" i="6"/>
  <c r="X41" i="6"/>
  <c r="X42" i="6"/>
  <c r="X43" i="6"/>
  <c r="X44" i="6"/>
  <c r="X45" i="6"/>
  <c r="X46" i="6"/>
  <c r="X47" i="6"/>
  <c r="X48" i="6"/>
  <c r="X49" i="6"/>
  <c r="X50" i="6"/>
  <c r="X51" i="6"/>
  <c r="X54" i="6"/>
  <c r="X55" i="6"/>
  <c r="X58" i="6"/>
  <c r="X59" i="6"/>
  <c r="X60" i="6"/>
  <c r="X61" i="6"/>
  <c r="X62" i="6"/>
  <c r="X63" i="6"/>
  <c r="X64" i="6"/>
  <c r="X65" i="6"/>
  <c r="X67" i="6"/>
  <c r="X68" i="6"/>
  <c r="X69" i="6"/>
  <c r="X70" i="6"/>
  <c r="X71" i="6"/>
  <c r="X72" i="6"/>
  <c r="X73" i="6"/>
  <c r="X74" i="6"/>
  <c r="X75" i="6"/>
  <c r="X76" i="6"/>
  <c r="X77" i="6"/>
  <c r="X78" i="6"/>
  <c r="AA17" i="6"/>
  <c r="AA18" i="6"/>
  <c r="AA19" i="6"/>
  <c r="AA20" i="6"/>
  <c r="AA21" i="6"/>
  <c r="AA25" i="6"/>
  <c r="AA26" i="6"/>
  <c r="AA27" i="6"/>
  <c r="AA28" i="6"/>
  <c r="AA29" i="6"/>
  <c r="AA30" i="6"/>
  <c r="AA31" i="6"/>
  <c r="AA32" i="6"/>
  <c r="AA35" i="6"/>
  <c r="AA36" i="6"/>
  <c r="AA37" i="6"/>
  <c r="AA39" i="6"/>
  <c r="AA40" i="6"/>
  <c r="AA41" i="6"/>
  <c r="AA42" i="6"/>
  <c r="AA43" i="6"/>
  <c r="AA44" i="6"/>
  <c r="AA45" i="6"/>
  <c r="AA46" i="6"/>
  <c r="AA47" i="6"/>
  <c r="AA48" i="6"/>
  <c r="AA49" i="6"/>
  <c r="AA50" i="6"/>
  <c r="AA51" i="6"/>
  <c r="AA54" i="6"/>
  <c r="AA55" i="6"/>
  <c r="AA58" i="6"/>
  <c r="AA59" i="6"/>
  <c r="AA60" i="6"/>
  <c r="AA61" i="6"/>
  <c r="AA62" i="6"/>
  <c r="AA63" i="6"/>
  <c r="AA64" i="6"/>
  <c r="AA65" i="6"/>
  <c r="AA67" i="6"/>
  <c r="AA68" i="6"/>
  <c r="AA69" i="6"/>
  <c r="AA70" i="6"/>
  <c r="AA71" i="6"/>
  <c r="AA72" i="6"/>
  <c r="AA73" i="6"/>
  <c r="AA74" i="6"/>
  <c r="AA75" i="6"/>
  <c r="AA76" i="6"/>
  <c r="AA77" i="6"/>
  <c r="AA78" i="6"/>
  <c r="AD17" i="6"/>
  <c r="AD18" i="6"/>
  <c r="AD19" i="6"/>
  <c r="AD20" i="6"/>
  <c r="AD21" i="6"/>
  <c r="AD25" i="6"/>
  <c r="AD26" i="6"/>
  <c r="AD27" i="6"/>
  <c r="AD28" i="6"/>
  <c r="AD29" i="6"/>
  <c r="AD30" i="6"/>
  <c r="AD31" i="6"/>
  <c r="AD32" i="6"/>
  <c r="AD33" i="6"/>
  <c r="AD34" i="6"/>
  <c r="AD35" i="6"/>
  <c r="AD36" i="6"/>
  <c r="AD37" i="6"/>
  <c r="AD39" i="6"/>
  <c r="AD40" i="6"/>
  <c r="AD41" i="6"/>
  <c r="AD42" i="6"/>
  <c r="AD43" i="6"/>
  <c r="AD44" i="6"/>
  <c r="AD45" i="6"/>
  <c r="AD46" i="6"/>
  <c r="AD47" i="6"/>
  <c r="AD48" i="6"/>
  <c r="AD49" i="6"/>
  <c r="AD50" i="6"/>
  <c r="AD51" i="6"/>
  <c r="AD54" i="6"/>
  <c r="AD55" i="6"/>
  <c r="AD58" i="6"/>
  <c r="AD59" i="6"/>
  <c r="AD60" i="6"/>
  <c r="AD61" i="6"/>
  <c r="AD62" i="6"/>
  <c r="AD63" i="6"/>
  <c r="AD64" i="6"/>
  <c r="AD65" i="6"/>
  <c r="AD67" i="6"/>
  <c r="AD68" i="6"/>
  <c r="AD69" i="6"/>
  <c r="AD70" i="6"/>
  <c r="AD71" i="6"/>
  <c r="AD72" i="6"/>
  <c r="AD73" i="6"/>
  <c r="AD74" i="6"/>
  <c r="AD75" i="6"/>
  <c r="AD76" i="6"/>
  <c r="AD77" i="6"/>
  <c r="AD78" i="6"/>
  <c r="AG17" i="6"/>
  <c r="AG18" i="6"/>
  <c r="AG19" i="6"/>
  <c r="AG20" i="6"/>
  <c r="AG21" i="6"/>
  <c r="AG25" i="6"/>
  <c r="AG27" i="6"/>
  <c r="AG28" i="6"/>
  <c r="AG29" i="6"/>
  <c r="AG30" i="6"/>
  <c r="AG31" i="6"/>
  <c r="AG32" i="6"/>
  <c r="AG33" i="6"/>
  <c r="AG34" i="6"/>
  <c r="AG35" i="6"/>
  <c r="AG36" i="6"/>
  <c r="AG37" i="6"/>
  <c r="AG39" i="6"/>
  <c r="AG40" i="6"/>
  <c r="AG41" i="6"/>
  <c r="AG42" i="6"/>
  <c r="AG43" i="6"/>
  <c r="AG44" i="6"/>
  <c r="AG45" i="6"/>
  <c r="AG46" i="6"/>
  <c r="AG47" i="6"/>
  <c r="AG48" i="6"/>
  <c r="AG49" i="6"/>
  <c r="AG50" i="6"/>
  <c r="AG51" i="6"/>
  <c r="AG54" i="6"/>
  <c r="AG55" i="6"/>
  <c r="AG58" i="6"/>
  <c r="AG59" i="6"/>
  <c r="AG60" i="6"/>
  <c r="AG61" i="6"/>
  <c r="AG62" i="6"/>
  <c r="AG63" i="6"/>
  <c r="AG64" i="6"/>
  <c r="AG65" i="6"/>
  <c r="AG67" i="6"/>
  <c r="AG68" i="6"/>
  <c r="AG69" i="6"/>
  <c r="AG70" i="6"/>
  <c r="AG71" i="6"/>
  <c r="AG72" i="6"/>
  <c r="AG73" i="6"/>
  <c r="AG74" i="6"/>
  <c r="AG75" i="6"/>
  <c r="AG76" i="6"/>
  <c r="AG77" i="6"/>
  <c r="AG78" i="6"/>
  <c r="AJ18" i="6"/>
  <c r="AJ19" i="6"/>
  <c r="AJ20" i="6"/>
  <c r="AJ21" i="6"/>
  <c r="AJ25" i="6"/>
  <c r="AJ27" i="6"/>
  <c r="AJ28" i="6"/>
  <c r="AJ29" i="6"/>
  <c r="AJ30" i="6"/>
  <c r="AJ31" i="6"/>
  <c r="AJ32" i="6"/>
  <c r="AJ33" i="6"/>
  <c r="AJ34" i="6"/>
  <c r="AJ36" i="6"/>
  <c r="AJ37" i="6"/>
  <c r="AJ39" i="6"/>
  <c r="AJ40" i="6"/>
  <c r="AJ41" i="6"/>
  <c r="AJ42" i="6"/>
  <c r="AJ43" i="6"/>
  <c r="AJ44" i="6"/>
  <c r="AJ45" i="6"/>
  <c r="AJ46" i="6"/>
  <c r="AJ47" i="6"/>
  <c r="AJ48" i="6"/>
  <c r="AJ49" i="6"/>
  <c r="AJ50" i="6"/>
  <c r="AJ51" i="6"/>
  <c r="AJ54" i="6"/>
  <c r="AJ55" i="6"/>
  <c r="AJ58" i="6"/>
  <c r="AJ59" i="6"/>
  <c r="AJ60" i="6"/>
  <c r="AJ61" i="6"/>
  <c r="AJ62" i="6"/>
  <c r="AJ63" i="6"/>
  <c r="AJ64" i="6"/>
  <c r="AJ65" i="6"/>
  <c r="AJ67" i="6"/>
  <c r="AJ68" i="6"/>
  <c r="AJ69" i="6"/>
  <c r="AJ70" i="6"/>
  <c r="AJ71" i="6"/>
  <c r="AJ72" i="6"/>
  <c r="AJ73" i="6"/>
  <c r="AJ74" i="6"/>
  <c r="AJ75" i="6"/>
  <c r="AJ76" i="6"/>
  <c r="AJ77" i="6"/>
  <c r="AJ78" i="6"/>
  <c r="AM18" i="6"/>
  <c r="AM19" i="6"/>
  <c r="AM20" i="6"/>
  <c r="AM21" i="6"/>
  <c r="AM25" i="6"/>
  <c r="AM27" i="6"/>
  <c r="AM28" i="6"/>
  <c r="AM29" i="6"/>
  <c r="AM30" i="6"/>
  <c r="AM31" i="6"/>
  <c r="AM32" i="6"/>
  <c r="AM33" i="6"/>
  <c r="AM34" i="6"/>
  <c r="AM36" i="6"/>
  <c r="AM37" i="6"/>
  <c r="AM39" i="6"/>
  <c r="AM40" i="6"/>
  <c r="AM41" i="6"/>
  <c r="AM42" i="6"/>
  <c r="AM43" i="6"/>
  <c r="AM44" i="6"/>
  <c r="AM45" i="6"/>
  <c r="AM46" i="6"/>
  <c r="AM47" i="6"/>
  <c r="AM48" i="6"/>
  <c r="AM49" i="6"/>
  <c r="AM50" i="6"/>
  <c r="AM51" i="6"/>
  <c r="AM54" i="6"/>
  <c r="AM55" i="6"/>
  <c r="AM58" i="6"/>
  <c r="AM59" i="6"/>
  <c r="AM60" i="6"/>
  <c r="AM61" i="6"/>
  <c r="AM62" i="6"/>
  <c r="AM63" i="6"/>
  <c r="AM64" i="6"/>
  <c r="AM65" i="6"/>
  <c r="AM67" i="6"/>
  <c r="AM68" i="6"/>
  <c r="AM69" i="6"/>
  <c r="AM70" i="6"/>
  <c r="AM71" i="6"/>
  <c r="AM72" i="6"/>
  <c r="AM73" i="6"/>
  <c r="AM74" i="6"/>
  <c r="AM75" i="6"/>
  <c r="AM76" i="6"/>
  <c r="AM77" i="6"/>
  <c r="AM78" i="6"/>
  <c r="AP18" i="6"/>
  <c r="AP19" i="6"/>
  <c r="AP20" i="6"/>
  <c r="AP21" i="6"/>
  <c r="AP25" i="6"/>
  <c r="AP31" i="6"/>
  <c r="AP32" i="6"/>
  <c r="AP33" i="6"/>
  <c r="AP34" i="6"/>
  <c r="AP36" i="6"/>
  <c r="AP37" i="6"/>
  <c r="AP39" i="6"/>
  <c r="AP40" i="6"/>
  <c r="AP41" i="6"/>
  <c r="AP42" i="6"/>
  <c r="AP43" i="6"/>
  <c r="AP44" i="6"/>
  <c r="AP45" i="6"/>
  <c r="AP46" i="6"/>
  <c r="AP47" i="6"/>
  <c r="AP48" i="6"/>
  <c r="AP49" i="6"/>
  <c r="AP54" i="6"/>
  <c r="AP55" i="6"/>
  <c r="AP58" i="6"/>
  <c r="AP59" i="6"/>
  <c r="AP60" i="6"/>
  <c r="AP61" i="6"/>
  <c r="AP62" i="6"/>
  <c r="AP63" i="6"/>
  <c r="AP64" i="6"/>
  <c r="AP65" i="6"/>
  <c r="AP67" i="6"/>
  <c r="AP68" i="6"/>
  <c r="AP69" i="6"/>
  <c r="AP70" i="6"/>
  <c r="AP71" i="6"/>
  <c r="AP72" i="6"/>
  <c r="AP73" i="6"/>
  <c r="AP74" i="6"/>
  <c r="AP75" i="6"/>
  <c r="AP76" i="6"/>
  <c r="AP77" i="6"/>
  <c r="AP78" i="6"/>
  <c r="AS18" i="6"/>
  <c r="AS19" i="6"/>
  <c r="AS20" i="6"/>
  <c r="AS21" i="6"/>
  <c r="AS23" i="6"/>
  <c r="AS24" i="6"/>
  <c r="AS25" i="6"/>
  <c r="AS31" i="6"/>
  <c r="AS32" i="6"/>
  <c r="AS33" i="6"/>
  <c r="AS34" i="6"/>
  <c r="AS36" i="6"/>
  <c r="AS37" i="6"/>
  <c r="AS39" i="6"/>
  <c r="AS40" i="6"/>
  <c r="AS41" i="6"/>
  <c r="AS42" i="6"/>
  <c r="AS43" i="6"/>
  <c r="AS44" i="6"/>
  <c r="AS45" i="6"/>
  <c r="AS46" i="6"/>
  <c r="AS47" i="6"/>
  <c r="AS48" i="6"/>
  <c r="AS49" i="6"/>
  <c r="AS50" i="6"/>
  <c r="AS51" i="6"/>
  <c r="AS54" i="6"/>
  <c r="AS55" i="6"/>
  <c r="AS58" i="6"/>
  <c r="AS59" i="6"/>
  <c r="AS60" i="6"/>
  <c r="AS61" i="6"/>
  <c r="AS62" i="6"/>
  <c r="AS63" i="6"/>
  <c r="AS64" i="6"/>
  <c r="AS65" i="6"/>
  <c r="AS67" i="6"/>
  <c r="AS68" i="6"/>
  <c r="AS69" i="6"/>
  <c r="AS70" i="6"/>
  <c r="AS71" i="6"/>
  <c r="AS72" i="6"/>
  <c r="AS73" i="6"/>
  <c r="AS74" i="6"/>
  <c r="AS75" i="6"/>
  <c r="AS76" i="6"/>
  <c r="AS77" i="6"/>
  <c r="AV18" i="6"/>
  <c r="AV19" i="6"/>
  <c r="AV20" i="6"/>
  <c r="AV21" i="6"/>
  <c r="AV23" i="6"/>
  <c r="AV24" i="6"/>
  <c r="AV25" i="6"/>
  <c r="AV31" i="6"/>
  <c r="AV32" i="6"/>
  <c r="AV33" i="6"/>
  <c r="AV34" i="6"/>
  <c r="AV36" i="6"/>
  <c r="AV37" i="6"/>
  <c r="AV39" i="6"/>
  <c r="AV40" i="6"/>
  <c r="AV41" i="6"/>
  <c r="AV42" i="6"/>
  <c r="AV43" i="6"/>
  <c r="AV44" i="6"/>
  <c r="AV45" i="6"/>
  <c r="AV46" i="6"/>
  <c r="AV47" i="6"/>
  <c r="AV48" i="6"/>
  <c r="AV49" i="6"/>
  <c r="AV50" i="6"/>
  <c r="AV51" i="6"/>
  <c r="AV54" i="6"/>
  <c r="AV55" i="6"/>
  <c r="AV58" i="6"/>
  <c r="AV59" i="6"/>
  <c r="AV60" i="6"/>
  <c r="AV61" i="6"/>
  <c r="AV62" i="6"/>
  <c r="AV63" i="6"/>
  <c r="AV64" i="6"/>
  <c r="AV65" i="6"/>
  <c r="AV67" i="6"/>
  <c r="AV68" i="6"/>
  <c r="AV69" i="6"/>
  <c r="AV70" i="6"/>
  <c r="AV71" i="6"/>
  <c r="AV72" i="6"/>
  <c r="AV73" i="6"/>
  <c r="AV74" i="6"/>
  <c r="AV75" i="6"/>
  <c r="AV76" i="6"/>
  <c r="AV77" i="6"/>
  <c r="AY18" i="6"/>
  <c r="AY19" i="6"/>
  <c r="AY20" i="6"/>
  <c r="AY21" i="6"/>
  <c r="AY23" i="6"/>
  <c r="AY24" i="6"/>
  <c r="AY25" i="6"/>
  <c r="AY31" i="6"/>
  <c r="AY33" i="6"/>
  <c r="AY34" i="6"/>
  <c r="AY36" i="6"/>
  <c r="AY37" i="6"/>
  <c r="AY40" i="6"/>
  <c r="AY41" i="6"/>
  <c r="AY42" i="6"/>
  <c r="AY43" i="6"/>
  <c r="AY44" i="6"/>
  <c r="AY45" i="6"/>
  <c r="AY46" i="6"/>
  <c r="AY47" i="6"/>
  <c r="AY48" i="6"/>
  <c r="AY54" i="6"/>
  <c r="AY55" i="6"/>
  <c r="AY58" i="6"/>
  <c r="AY59" i="6"/>
  <c r="AY60" i="6"/>
  <c r="AY61" i="6"/>
  <c r="AY62" i="6"/>
  <c r="AY63" i="6"/>
  <c r="AY64" i="6"/>
  <c r="AY65" i="6"/>
  <c r="AY67" i="6"/>
  <c r="AY68" i="6"/>
  <c r="AY69" i="6"/>
  <c r="AY70" i="6"/>
  <c r="AY71" i="6"/>
  <c r="AY72" i="6"/>
  <c r="AY73" i="6"/>
  <c r="AY74" i="6"/>
  <c r="AY75" i="6"/>
  <c r="AY76" i="6"/>
  <c r="AY77" i="6"/>
  <c r="BB18" i="6"/>
  <c r="BB19" i="6"/>
  <c r="BB20" i="6"/>
  <c r="BB21" i="6"/>
  <c r="BB23" i="6"/>
  <c r="BB24" i="6"/>
  <c r="BB25" i="6"/>
  <c r="BB31" i="6"/>
  <c r="BB33" i="6"/>
  <c r="BB34" i="6"/>
  <c r="BB36" i="6"/>
  <c r="BB37" i="6"/>
  <c r="BB40" i="6"/>
  <c r="BB41" i="6"/>
  <c r="BB42" i="6"/>
  <c r="BB43" i="6"/>
  <c r="BB44" i="6"/>
  <c r="BB45" i="6"/>
  <c r="BB46" i="6"/>
  <c r="BB47" i="6"/>
  <c r="BB48" i="6"/>
  <c r="BB54" i="6"/>
  <c r="BB55" i="6"/>
  <c r="BB58" i="6"/>
  <c r="BB59" i="6"/>
  <c r="BB60" i="6"/>
  <c r="BB61" i="6"/>
  <c r="BB62" i="6"/>
  <c r="BB63" i="6"/>
  <c r="BB64" i="6"/>
  <c r="BB65" i="6"/>
  <c r="BB67" i="6"/>
  <c r="BB68" i="6"/>
  <c r="BB69" i="6"/>
  <c r="BB70" i="6"/>
  <c r="BB71" i="6"/>
  <c r="BB72" i="6"/>
  <c r="BB73" i="6"/>
  <c r="BB74" i="6"/>
  <c r="BB75" i="6"/>
  <c r="BB76" i="6"/>
  <c r="BB77" i="6"/>
  <c r="BE18" i="6"/>
  <c r="BE19" i="6"/>
  <c r="BE20" i="6"/>
  <c r="BE21" i="6"/>
  <c r="BE23" i="6"/>
  <c r="BE24" i="6"/>
  <c r="BE25" i="6"/>
  <c r="BE31" i="6"/>
  <c r="BE33" i="6"/>
  <c r="BE34" i="6"/>
  <c r="BE36" i="6"/>
  <c r="BE37" i="6"/>
  <c r="BE40" i="6"/>
  <c r="BE41" i="6"/>
  <c r="BE42" i="6"/>
  <c r="BE43" i="6"/>
  <c r="BE44" i="6"/>
  <c r="BE45" i="6"/>
  <c r="BE46" i="6"/>
  <c r="BE47" i="6"/>
  <c r="BE48" i="6"/>
  <c r="BE54" i="6"/>
  <c r="BE55" i="6"/>
  <c r="BE58" i="6"/>
  <c r="BE59" i="6"/>
  <c r="BE60" i="6"/>
  <c r="BE61" i="6"/>
  <c r="BE62" i="6"/>
  <c r="BE63" i="6"/>
  <c r="BE64" i="6"/>
  <c r="BE65" i="6"/>
  <c r="BE67" i="6"/>
  <c r="BE68" i="6"/>
  <c r="BE69" i="6"/>
  <c r="BE70" i="6"/>
  <c r="BE71" i="6"/>
  <c r="BE72" i="6"/>
  <c r="BE73" i="6"/>
  <c r="BE74" i="6"/>
  <c r="BE75" i="6"/>
  <c r="BE76" i="6"/>
  <c r="BH18" i="6"/>
  <c r="BH19" i="6"/>
  <c r="BH20" i="6"/>
  <c r="BH21" i="6"/>
  <c r="BH23" i="6"/>
  <c r="BH24" i="6"/>
  <c r="BH25" i="6"/>
  <c r="BH31" i="6"/>
  <c r="BH33" i="6"/>
  <c r="BH34" i="6"/>
  <c r="BH36" i="6"/>
  <c r="BH37" i="6"/>
  <c r="BH40" i="6"/>
  <c r="BH41" i="6"/>
  <c r="BH42" i="6"/>
  <c r="BH43" i="6"/>
  <c r="BH44" i="6"/>
  <c r="BH45" i="6"/>
  <c r="BH46" i="6"/>
  <c r="BH47" i="6"/>
  <c r="BH48" i="6"/>
  <c r="BH54" i="6"/>
  <c r="BH55" i="6"/>
  <c r="BH58" i="6"/>
  <c r="BH60" i="6"/>
  <c r="BH61" i="6"/>
  <c r="BH62" i="6"/>
  <c r="BH63" i="6"/>
  <c r="BH64" i="6"/>
  <c r="BH65" i="6"/>
  <c r="BH67" i="6"/>
  <c r="BH68" i="6"/>
  <c r="BH69" i="6"/>
  <c r="BH72" i="6"/>
  <c r="BH73" i="6"/>
  <c r="BH74" i="6"/>
  <c r="BH75" i="6"/>
  <c r="BH76" i="6"/>
  <c r="BH77" i="6"/>
  <c r="BK18" i="6"/>
  <c r="BK19" i="6"/>
  <c r="BK20" i="6"/>
  <c r="BK21" i="6"/>
  <c r="BK23" i="6"/>
  <c r="BK24" i="6"/>
  <c r="BK25" i="6"/>
  <c r="BK31" i="6"/>
  <c r="BK33" i="6"/>
  <c r="BK34" i="6"/>
  <c r="BK36" i="6"/>
  <c r="BK37" i="6"/>
  <c r="BK40" i="6"/>
  <c r="BK41" i="6"/>
  <c r="BK44" i="6"/>
  <c r="BK45" i="6"/>
  <c r="BK46" i="6"/>
  <c r="BK47" i="6"/>
  <c r="BK48" i="6"/>
  <c r="BK54" i="6"/>
  <c r="BK55" i="6"/>
  <c r="BK58" i="6"/>
  <c r="BK60" i="6"/>
  <c r="BK61" i="6"/>
  <c r="BK62" i="6"/>
  <c r="BK63" i="6"/>
  <c r="BK64" i="6"/>
  <c r="BK65" i="6"/>
  <c r="BK67" i="6"/>
  <c r="BK68" i="6"/>
  <c r="BK69" i="6"/>
  <c r="BK72" i="6"/>
  <c r="BK73" i="6"/>
  <c r="BK74" i="6"/>
  <c r="BK75" i="6"/>
  <c r="BK76" i="6"/>
  <c r="BK77" i="6"/>
  <c r="BN18" i="6"/>
  <c r="BN19" i="6"/>
  <c r="BN20" i="6"/>
  <c r="BN21" i="6"/>
  <c r="BN23" i="6"/>
  <c r="BN24" i="6"/>
  <c r="BN25" i="6"/>
  <c r="BN31" i="6"/>
  <c r="BN33" i="6"/>
  <c r="BN34" i="6"/>
  <c r="BN36" i="6"/>
  <c r="BN37" i="6"/>
  <c r="BN40" i="6"/>
  <c r="BN41" i="6"/>
  <c r="BN44" i="6"/>
  <c r="BN45" i="6"/>
  <c r="BN46" i="6"/>
  <c r="BN47" i="6"/>
  <c r="BN48" i="6"/>
  <c r="BN54" i="6"/>
  <c r="BN55" i="6"/>
  <c r="BN58" i="6"/>
  <c r="BN60" i="6"/>
  <c r="BN61" i="6"/>
  <c r="BN62" i="6"/>
  <c r="BN63" i="6"/>
  <c r="BN64" i="6"/>
  <c r="BN65" i="6"/>
  <c r="BN67" i="6"/>
  <c r="BN68" i="6"/>
  <c r="BN69" i="6"/>
  <c r="BN72" i="6"/>
  <c r="BN73" i="6"/>
  <c r="BN74" i="6"/>
  <c r="BN75" i="6"/>
  <c r="BN76" i="6"/>
  <c r="BN77" i="6"/>
  <c r="BQ18" i="6"/>
  <c r="BQ19" i="6"/>
  <c r="BQ20" i="6"/>
  <c r="BQ23" i="6"/>
  <c r="BQ24" i="6"/>
  <c r="BQ25" i="6"/>
  <c r="BQ31" i="6"/>
  <c r="BQ33" i="6"/>
  <c r="BQ34" i="6"/>
  <c r="BQ36" i="6"/>
  <c r="BQ37" i="6"/>
  <c r="BQ40" i="6"/>
  <c r="BQ41" i="6"/>
  <c r="BQ42" i="6"/>
  <c r="BQ43" i="6"/>
  <c r="BQ44" i="6"/>
  <c r="BQ45" i="6"/>
  <c r="BQ46" i="6"/>
  <c r="BQ47" i="6"/>
  <c r="BQ48" i="6"/>
  <c r="BQ54" i="6"/>
  <c r="BQ55" i="6"/>
  <c r="BQ58" i="6"/>
  <c r="BQ60" i="6"/>
  <c r="BQ61" i="6"/>
  <c r="BQ62" i="6"/>
  <c r="BQ63" i="6"/>
  <c r="BQ64" i="6"/>
  <c r="BQ65" i="6"/>
  <c r="BQ67" i="6"/>
  <c r="BQ68" i="6"/>
  <c r="BQ69" i="6"/>
  <c r="BQ72" i="6"/>
  <c r="BQ73" i="6"/>
  <c r="BQ74" i="6"/>
  <c r="BQ75" i="6"/>
  <c r="BQ76" i="6"/>
  <c r="BQ77" i="6"/>
  <c r="BT18" i="6"/>
  <c r="BT19" i="6"/>
  <c r="BT20" i="6"/>
  <c r="BT25" i="6"/>
  <c r="BT31" i="6"/>
  <c r="BT33" i="6"/>
  <c r="BT34" i="6"/>
  <c r="BT36" i="6"/>
  <c r="BT37" i="6"/>
  <c r="BT40" i="6"/>
  <c r="BT41" i="6"/>
  <c r="BT42" i="6"/>
  <c r="BT43" i="6"/>
  <c r="BT44" i="6"/>
  <c r="BT45" i="6"/>
  <c r="BT46" i="6"/>
  <c r="BT47" i="6"/>
  <c r="BT48" i="6"/>
  <c r="BT54" i="6"/>
  <c r="BT55" i="6"/>
  <c r="BT58" i="6"/>
  <c r="BT60" i="6"/>
  <c r="BT61" i="6"/>
  <c r="BT62" i="6"/>
  <c r="BT63" i="6"/>
  <c r="BT64" i="6"/>
  <c r="BT65" i="6"/>
  <c r="BT67" i="6"/>
  <c r="BT68" i="6"/>
  <c r="BT69" i="6"/>
  <c r="BT72" i="6"/>
  <c r="BT73" i="6"/>
  <c r="BT74" i="6"/>
  <c r="BT75" i="6"/>
  <c r="BT76" i="6"/>
  <c r="BT77" i="6"/>
  <c r="BW18" i="6"/>
  <c r="BW19" i="6"/>
  <c r="BW20" i="6"/>
  <c r="BW25" i="6"/>
  <c r="BW31" i="6"/>
  <c r="BW33" i="6"/>
  <c r="BW34" i="6"/>
  <c r="BW36" i="6"/>
  <c r="BW37" i="6"/>
  <c r="BW40" i="6"/>
  <c r="BW41" i="6"/>
  <c r="BW42" i="6"/>
  <c r="BW43" i="6"/>
  <c r="BW44" i="6"/>
  <c r="BW45" i="6"/>
  <c r="BW46" i="6"/>
  <c r="BW47" i="6"/>
  <c r="BW48" i="6"/>
  <c r="BW54" i="6"/>
  <c r="BW55" i="6"/>
  <c r="BW58" i="6"/>
  <c r="BW60" i="6"/>
  <c r="BW61" i="6"/>
  <c r="BW62" i="6"/>
  <c r="BW63" i="6"/>
  <c r="BW64" i="6"/>
  <c r="BW65" i="6"/>
  <c r="BW67" i="6"/>
  <c r="BW69" i="6"/>
  <c r="BW72" i="6"/>
  <c r="BW73" i="6"/>
  <c r="BW74" i="6"/>
  <c r="BW75" i="6"/>
  <c r="BW76" i="6"/>
  <c r="BW77" i="6"/>
  <c r="BZ18" i="6"/>
  <c r="BZ19" i="6"/>
  <c r="BZ20" i="6"/>
  <c r="BZ25" i="6"/>
  <c r="BZ31" i="6"/>
  <c r="BZ33" i="6"/>
  <c r="BZ34" i="6"/>
  <c r="BZ36" i="6"/>
  <c r="BZ37" i="6"/>
  <c r="BZ40" i="6"/>
  <c r="BZ41" i="6"/>
  <c r="BZ42" i="6"/>
  <c r="BZ43" i="6"/>
  <c r="BZ44" i="6"/>
  <c r="BZ45" i="6"/>
  <c r="BZ46" i="6"/>
  <c r="BZ47" i="6"/>
  <c r="BZ48" i="6"/>
  <c r="BZ58" i="6"/>
  <c r="BZ60" i="6"/>
  <c r="BZ61" i="6"/>
  <c r="BZ62" i="6"/>
  <c r="BZ63" i="6"/>
  <c r="BZ64" i="6"/>
  <c r="BZ65" i="6"/>
  <c r="BZ67" i="6"/>
  <c r="BZ69" i="6"/>
  <c r="BZ72" i="6"/>
  <c r="BZ73" i="6"/>
  <c r="BZ76" i="6"/>
  <c r="BZ77" i="6"/>
  <c r="CC18" i="6"/>
  <c r="CC19" i="6"/>
  <c r="CC20" i="6"/>
  <c r="CC25" i="6"/>
  <c r="CC31" i="6"/>
  <c r="CC33" i="6"/>
  <c r="CC34" i="6"/>
  <c r="CC36" i="6"/>
  <c r="CC37" i="6"/>
  <c r="CC42" i="6"/>
  <c r="CC43" i="6"/>
  <c r="CC44" i="6"/>
  <c r="CC45" i="6"/>
  <c r="CC46" i="6"/>
  <c r="CC47" i="6"/>
  <c r="CC48" i="6"/>
  <c r="CC58" i="6"/>
  <c r="CC60" i="6"/>
  <c r="CC61" i="6"/>
  <c r="CC62" i="6"/>
  <c r="CC63" i="6"/>
  <c r="CC67" i="6"/>
  <c r="CC69" i="6"/>
  <c r="CC72" i="6"/>
  <c r="CC73" i="6"/>
  <c r="CC76" i="6"/>
  <c r="CF18" i="6"/>
  <c r="CF19" i="6"/>
  <c r="CF20" i="6"/>
  <c r="CF25" i="6"/>
  <c r="CF31" i="6"/>
  <c r="CF33" i="6"/>
  <c r="CF34" i="6"/>
  <c r="CF36" i="6"/>
  <c r="CF37" i="6"/>
  <c r="CF44" i="6"/>
  <c r="CF45" i="6"/>
  <c r="CF46" i="6"/>
  <c r="CF58" i="6"/>
  <c r="CF60" i="6"/>
  <c r="CF61" i="6"/>
  <c r="CF62" i="6"/>
  <c r="CF63" i="6"/>
  <c r="CF67" i="6"/>
  <c r="CF69" i="6"/>
  <c r="CF72" i="6"/>
  <c r="CF73" i="6"/>
  <c r="CF76" i="6"/>
  <c r="CI18" i="6"/>
  <c r="CI19" i="6"/>
  <c r="CI20" i="6"/>
  <c r="CI25" i="6"/>
  <c r="CI31" i="6"/>
  <c r="CI33" i="6"/>
  <c r="CI34" i="6"/>
  <c r="CI36" i="6"/>
  <c r="CI37" i="6"/>
  <c r="CI44" i="6"/>
  <c r="CI45" i="6"/>
  <c r="CI46" i="6"/>
  <c r="CI58" i="6"/>
  <c r="CI60" i="6"/>
  <c r="CI61" i="6"/>
  <c r="CI62" i="6"/>
  <c r="CI63" i="6"/>
  <c r="CI67" i="6"/>
  <c r="CI69" i="6"/>
  <c r="CI72" i="6"/>
  <c r="CI73" i="6"/>
  <c r="CI76" i="6"/>
  <c r="CL18" i="6"/>
  <c r="CL19" i="6"/>
  <c r="CL20" i="6"/>
  <c r="CL25" i="6"/>
  <c r="CL31" i="6"/>
  <c r="CL33" i="6"/>
  <c r="CL34" i="6"/>
  <c r="CL36" i="6"/>
  <c r="CL37" i="6"/>
  <c r="CL44" i="6"/>
  <c r="CL45" i="6"/>
  <c r="CL46" i="6"/>
  <c r="CL58" i="6"/>
  <c r="CL60" i="6"/>
  <c r="CL61" i="6"/>
  <c r="CL62" i="6"/>
  <c r="CL63" i="6"/>
  <c r="CL67" i="6"/>
  <c r="CL69" i="6"/>
  <c r="CL76" i="6"/>
  <c r="CO18" i="6"/>
  <c r="CO19" i="6"/>
  <c r="CO20" i="6"/>
  <c r="CO25" i="6"/>
  <c r="CO31" i="6"/>
  <c r="CO36" i="6"/>
  <c r="CO37" i="6"/>
  <c r="CO44" i="6"/>
  <c r="CO45" i="6"/>
  <c r="CO46" i="6"/>
  <c r="CO58" i="6"/>
  <c r="CO60" i="6"/>
  <c r="CO61" i="6"/>
  <c r="CO62" i="6"/>
  <c r="CO63" i="6"/>
  <c r="CO67" i="6"/>
  <c r="CO69" i="6"/>
  <c r="CO76" i="6"/>
  <c r="CR18" i="6"/>
  <c r="CR19" i="6"/>
  <c r="CR20" i="6"/>
  <c r="CR25" i="6"/>
  <c r="CR31" i="6"/>
  <c r="CR38" i="6"/>
  <c r="CR44" i="6"/>
  <c r="CR45" i="6"/>
  <c r="CR46" i="6"/>
  <c r="CR58" i="6"/>
  <c r="CR60" i="6"/>
  <c r="CR61" i="6"/>
  <c r="CR62" i="6"/>
  <c r="CR63" i="6"/>
  <c r="CR67" i="6"/>
  <c r="CR76" i="6"/>
  <c r="AG16" i="6"/>
  <c r="AD16" i="6"/>
  <c r="AA16" i="6"/>
  <c r="X16" i="6"/>
  <c r="U16" i="6"/>
  <c r="R16" i="6"/>
  <c r="C25" i="7" l="1"/>
  <c r="C21" i="8"/>
  <c r="C25" i="6"/>
  <c r="O49" i="6"/>
  <c r="C72" i="7" l="1"/>
  <c r="C65" i="8"/>
  <c r="C79" i="6"/>
</calcChain>
</file>

<file path=xl/sharedStrings.xml><?xml version="1.0" encoding="utf-8"?>
<sst xmlns="http://schemas.openxmlformats.org/spreadsheetml/2006/main" count="4364" uniqueCount="306">
  <si>
    <t>HCUP Central Distributor Data Catalog for the State Inpatient Databases (SID)</t>
  </si>
  <si>
    <t>Instructions:</t>
  </si>
  <si>
    <t xml:space="preserve">Indicate the databases you wish to order with a “Y” in the appropriate state-pricing-year column labeled "(Y)es?".  The Excel file will calculate the SID and State-specific subtotal costs (excluding taxes). </t>
  </si>
  <si>
    <r>
      <t xml:space="preserve">If requesting a student or AHRQ Grantee price structure, please complete </t>
    </r>
    <r>
      <rPr>
        <i/>
        <sz val="10"/>
        <color theme="1"/>
        <rFont val="Arial"/>
        <family val="2"/>
      </rPr>
      <t>Step 9 Eligibility for Special Pricing</t>
    </r>
    <r>
      <rPr>
        <sz val="10"/>
        <color theme="1"/>
        <rFont val="Arial"/>
        <family val="2"/>
      </rPr>
      <t xml:space="preserve"> from the PDF application kit.</t>
    </r>
  </si>
  <si>
    <t>Databases that include the HCUP revisit data elements are identified with an “R” to the right of the year-specific cost, for example: $600R for the 2021 California SID.</t>
  </si>
  <si>
    <t>State-Specific Notes:</t>
  </si>
  <si>
    <t>§ - California SID, SASD, and SEDD beginning with data year 2018 are available only to university-employed researchers for individual projects that have undergone IRB review. Please see specific eligibility requirements and restrictions in the Additional Requirements from the State of California (Step 7 of the PDF application kit).</t>
  </si>
  <si>
    <t>^ - Colorado SID, SASD, and SEDD data may only be released by the HCUP Central Distributor to not-for-profit researchers. For-profit affiliated users may contact the Colorado Hospital Association (hcup-us.ahrq.gov/partners.jsp#CO) directly to request Colorado inpatient or outpatient data.</t>
  </si>
  <si>
    <t>† - Georgia data are not available to for-profit entities or to students. The Georgia Hospital Association must approve any data release.</t>
  </si>
  <si>
    <t xml:space="preserve">§§ The HCUP Partners from these States limit access to hospital identifiers in the HCUP State databases: Iowa (2011+), Minnesota (all years), and Nebraska (all years). Hospital identifiers are available to data purchasers whose primary affiliation is with a college/university/government and whose intended use of the data does NOT involve product development, market research, or commercial applications. If you qualify to have access to hospital identifiers for thes States, you may request the files on the Supplemental File tab. </t>
  </si>
  <si>
    <t>Cautionary Note on 2015 Databases:</t>
  </si>
  <si>
    <t>* The 2015 HCUP databases include a mixture of ICD-9-CM and ICD-10-CM/PCS diagnosis and procedure codes, which will impact any applicable research. Please refer to HCUP User Support (HCUP-US) Web page on ICD-10-CM/PCS Resources (www.hcup-us.ahrq.gov/datainnovations/icd10_resources.jsp)</t>
  </si>
  <si>
    <t>Data Catalog Table - State Inpatient Databases (SID)</t>
  </si>
  <si>
    <t>State</t>
  </si>
  <si>
    <t>HCUP SID Price Structure</t>
  </si>
  <si>
    <t>State Subtotal</t>
  </si>
  <si>
    <t>2021</t>
  </si>
  <si>
    <t>2021 (Y)es?</t>
  </si>
  <si>
    <t>2021 Cost</t>
  </si>
  <si>
    <t>2020</t>
  </si>
  <si>
    <t>2020 (Y)es?</t>
  </si>
  <si>
    <t>2020 Cost</t>
  </si>
  <si>
    <t>2019</t>
  </si>
  <si>
    <t>2019 (Y)es?</t>
  </si>
  <si>
    <t>2019 Cost</t>
  </si>
  <si>
    <t>2018</t>
  </si>
  <si>
    <t>2018 (Y)es?</t>
  </si>
  <si>
    <t>2018 Cost</t>
  </si>
  <si>
    <t>2017</t>
  </si>
  <si>
    <t>2017 (Y)es?</t>
  </si>
  <si>
    <t>2017 Cost</t>
  </si>
  <si>
    <t>2016</t>
  </si>
  <si>
    <t xml:space="preserve">2016 (Y)es? </t>
  </si>
  <si>
    <t>2016 Cost</t>
  </si>
  <si>
    <t>2015*</t>
  </si>
  <si>
    <t>2015* (Y)es?</t>
  </si>
  <si>
    <t>2015* Cost</t>
  </si>
  <si>
    <t>2014</t>
  </si>
  <si>
    <t>2014 (Y)es?</t>
  </si>
  <si>
    <t>2014 Cost</t>
  </si>
  <si>
    <t>2013</t>
  </si>
  <si>
    <t>2013 (Y)es?</t>
  </si>
  <si>
    <t>2013 Cost</t>
  </si>
  <si>
    <t>2012</t>
  </si>
  <si>
    <t>2012 (Y)es?</t>
  </si>
  <si>
    <t>2012 Cost</t>
  </si>
  <si>
    <t>2011</t>
  </si>
  <si>
    <t>2011 (Y)es?</t>
  </si>
  <si>
    <t>2011 Cost</t>
  </si>
  <si>
    <t>2010</t>
  </si>
  <si>
    <t>2010 (Y)es?</t>
  </si>
  <si>
    <t>2010 Cost</t>
  </si>
  <si>
    <t>2009</t>
  </si>
  <si>
    <t>2009 (Y)es?</t>
  </si>
  <si>
    <t>2009 Cost</t>
  </si>
  <si>
    <t>2008</t>
  </si>
  <si>
    <t>2008 (Y)es?</t>
  </si>
  <si>
    <t>2008 Cost</t>
  </si>
  <si>
    <t>2007</t>
  </si>
  <si>
    <t>2007 (Y)es?</t>
  </si>
  <si>
    <t>2007 Cost</t>
  </si>
  <si>
    <t>2006</t>
  </si>
  <si>
    <t>2006 (Y)es?</t>
  </si>
  <si>
    <t>2006 Cost</t>
  </si>
  <si>
    <t>2005</t>
  </si>
  <si>
    <t>2005 (Y)es?</t>
  </si>
  <si>
    <t>2005 Cost</t>
  </si>
  <si>
    <t>2004</t>
  </si>
  <si>
    <t>2004 (Y)es?</t>
  </si>
  <si>
    <t>2004 Cost</t>
  </si>
  <si>
    <t>2003</t>
  </si>
  <si>
    <t>2003 (Y)es?</t>
  </si>
  <si>
    <t>2003 Cost</t>
  </si>
  <si>
    <t>2002</t>
  </si>
  <si>
    <t>2002 (Y)es?</t>
  </si>
  <si>
    <t>2002 Cost</t>
  </si>
  <si>
    <t>2001</t>
  </si>
  <si>
    <t>2001 (Y)es?</t>
  </si>
  <si>
    <t>2001 Cost</t>
  </si>
  <si>
    <t>2000</t>
  </si>
  <si>
    <t>2000 (Y)es?</t>
  </si>
  <si>
    <t>2000 Cost</t>
  </si>
  <si>
    <t>1999</t>
  </si>
  <si>
    <t>1999 (Y)es?</t>
  </si>
  <si>
    <t>1999 
Cost</t>
  </si>
  <si>
    <t>1998</t>
  </si>
  <si>
    <t>1998 (Y)es?</t>
  </si>
  <si>
    <t>1998 
Cost</t>
  </si>
  <si>
    <t>1997</t>
  </si>
  <si>
    <t>1997 (Y)es?</t>
  </si>
  <si>
    <t>1997 
Cost</t>
  </si>
  <si>
    <t>1996</t>
  </si>
  <si>
    <t>1996 (Y)es?</t>
  </si>
  <si>
    <t>1996 
Cost</t>
  </si>
  <si>
    <t>1995</t>
  </si>
  <si>
    <t>1995 (Y)es?</t>
  </si>
  <si>
    <t>1995 
Cost</t>
  </si>
  <si>
    <t>1994</t>
  </si>
  <si>
    <t>1994 (Y)es?</t>
  </si>
  <si>
    <t>1994 
Cost</t>
  </si>
  <si>
    <t>1993</t>
  </si>
  <si>
    <t>1993 (Y)es?</t>
  </si>
  <si>
    <t>1993 
Cost</t>
  </si>
  <si>
    <t>1992</t>
  </si>
  <si>
    <t>1992 (Y)es?</t>
  </si>
  <si>
    <t>1992 
Cost</t>
  </si>
  <si>
    <t>1991</t>
  </si>
  <si>
    <t>1991 (Y)es?</t>
  </si>
  <si>
    <t>1991 
Cost</t>
  </si>
  <si>
    <t>1990</t>
  </si>
  <si>
    <t>1990 (Y)es?</t>
  </si>
  <si>
    <t>1990 
Cost</t>
  </si>
  <si>
    <t>Alaska</t>
  </si>
  <si>
    <t xml:space="preserve">Students </t>
  </si>
  <si>
    <t>Not Available</t>
  </si>
  <si>
    <t>$250R</t>
  </si>
  <si>
    <t>All Others</t>
  </si>
  <si>
    <t>$1,800R</t>
  </si>
  <si>
    <t>Arizona</t>
  </si>
  <si>
    <t>$100R</t>
  </si>
  <si>
    <t>Non-Profit Educational</t>
  </si>
  <si>
    <t>$600R</t>
  </si>
  <si>
    <t>For-Profit Affiliation</t>
  </si>
  <si>
    <t>$1,600R</t>
  </si>
  <si>
    <t>Arkansas</t>
  </si>
  <si>
    <t>All Applicants</t>
  </si>
  <si>
    <t>$700R</t>
  </si>
  <si>
    <t>$650R</t>
  </si>
  <si>
    <t>$550R</t>
  </si>
  <si>
    <t>$535R</t>
  </si>
  <si>
    <t>$485R</t>
  </si>
  <si>
    <t>California</t>
  </si>
  <si>
    <t>University Researcher, Single Use§</t>
  </si>
  <si>
    <t>Government, Non-Profit Research or Educational Institution</t>
  </si>
  <si>
    <t>$35R</t>
  </si>
  <si>
    <t>$235R</t>
  </si>
  <si>
    <t>Colorado</t>
  </si>
  <si>
    <t>Not-for-Profit/Research^</t>
  </si>
  <si>
    <t>$950R</t>
  </si>
  <si>
    <t>Delaware</t>
  </si>
  <si>
    <t>District of Columbia</t>
  </si>
  <si>
    <t xml:space="preserve">AHRQ Grantee </t>
  </si>
  <si>
    <t>Not-for-Profit Affiliation</t>
  </si>
  <si>
    <t>Florida</t>
  </si>
  <si>
    <t>$200R</t>
  </si>
  <si>
    <t>$150R</t>
  </si>
  <si>
    <t>$135R</t>
  </si>
  <si>
    <t>Georgia</t>
  </si>
  <si>
    <t>Non-Profit/Government†</t>
  </si>
  <si>
    <t>$1,100R</t>
  </si>
  <si>
    <t>$1,050R</t>
  </si>
  <si>
    <t>Hawaii</t>
  </si>
  <si>
    <t>Indiana</t>
  </si>
  <si>
    <t>$1,300R</t>
  </si>
  <si>
    <r>
      <t>Iowa</t>
    </r>
    <r>
      <rPr>
        <sz val="10"/>
        <color theme="1"/>
        <rFont val="Arial"/>
        <family val="2"/>
      </rPr>
      <t>§§</t>
    </r>
  </si>
  <si>
    <t>$585R</t>
  </si>
  <si>
    <r>
      <t>Iowa</t>
    </r>
    <r>
      <rPr>
        <sz val="10"/>
        <color theme="0"/>
        <rFont val="Arial"/>
        <family val="2"/>
      </rPr>
      <t>§§</t>
    </r>
  </si>
  <si>
    <t>$1,200R</t>
  </si>
  <si>
    <t>$1,150R</t>
  </si>
  <si>
    <t>$1,135R</t>
  </si>
  <si>
    <t>Kansas</t>
  </si>
  <si>
    <t>Kentucky</t>
  </si>
  <si>
    <t>Maine</t>
  </si>
  <si>
    <t>Non-Profit/Educational</t>
  </si>
  <si>
    <t>Commercial</t>
  </si>
  <si>
    <t>Maryland</t>
  </si>
  <si>
    <t>$50R</t>
  </si>
  <si>
    <t>Massachusetts</t>
  </si>
  <si>
    <t>Academic</t>
  </si>
  <si>
    <t>$1,000R</t>
  </si>
  <si>
    <t>$2,600R</t>
  </si>
  <si>
    <t>$2,550R</t>
  </si>
  <si>
    <t>Michigan</t>
  </si>
  <si>
    <r>
      <t>Minnesota</t>
    </r>
    <r>
      <rPr>
        <sz val="10"/>
        <color theme="1"/>
        <rFont val="Arial"/>
        <family val="2"/>
      </rPr>
      <t>§§</t>
    </r>
  </si>
  <si>
    <t>Mississippi</t>
  </si>
  <si>
    <t>$350R</t>
  </si>
  <si>
    <t>$1,550R</t>
  </si>
  <si>
    <t>Not-for-Profit/Research</t>
  </si>
  <si>
    <t>$3,200R</t>
  </si>
  <si>
    <r>
      <t>Nebraska</t>
    </r>
    <r>
      <rPr>
        <sz val="10"/>
        <color theme="1"/>
        <rFont val="Arial"/>
        <family val="2"/>
      </rPr>
      <t>§§</t>
    </r>
  </si>
  <si>
    <t>$850R</t>
  </si>
  <si>
    <r>
      <t>Nebraska</t>
    </r>
    <r>
      <rPr>
        <sz val="10"/>
        <color theme="0"/>
        <rFont val="Arial"/>
        <family val="2"/>
      </rPr>
      <t>§§</t>
    </r>
  </si>
  <si>
    <t>$1,035R</t>
  </si>
  <si>
    <t>Nevada</t>
  </si>
  <si>
    <t>$285R</t>
  </si>
  <si>
    <t>New Jersey</t>
  </si>
  <si>
    <t>New Mexico</t>
  </si>
  <si>
    <t>$500R</t>
  </si>
  <si>
    <t>New York</t>
  </si>
  <si>
    <t>$185R</t>
  </si>
  <si>
    <t>$450R</t>
  </si>
  <si>
    <t>$400R</t>
  </si>
  <si>
    <t>$385R</t>
  </si>
  <si>
    <t>$360R</t>
  </si>
  <si>
    <t>Non-Profit Research</t>
  </si>
  <si>
    <t>$800R</t>
  </si>
  <si>
    <t>$750R</t>
  </si>
  <si>
    <t>$735R</t>
  </si>
  <si>
    <t>$685R</t>
  </si>
  <si>
    <t>North Carolina</t>
  </si>
  <si>
    <t>$1,535R</t>
  </si>
  <si>
    <t>Oregon</t>
  </si>
  <si>
    <t>Rhode Island</t>
  </si>
  <si>
    <t>South Carolina</t>
  </si>
  <si>
    <t>South Dakota</t>
  </si>
  <si>
    <t>Utah</t>
  </si>
  <si>
    <t>Public, State/Federal Agency, Academic Organization</t>
  </si>
  <si>
    <t>$1,675R</t>
  </si>
  <si>
    <t>$1,625R</t>
  </si>
  <si>
    <t>$1,610R</t>
  </si>
  <si>
    <t>$560R</t>
  </si>
  <si>
    <t>Private Organization</t>
  </si>
  <si>
    <t>$3,250R</t>
  </si>
  <si>
    <t>$3,185R</t>
  </si>
  <si>
    <t>$1,085R</t>
  </si>
  <si>
    <t>Vermont</t>
  </si>
  <si>
    <t>$1,400R</t>
  </si>
  <si>
    <t>$1,350R</t>
  </si>
  <si>
    <t>$1,335R</t>
  </si>
  <si>
    <t>Washington</t>
  </si>
  <si>
    <t>West Virginia</t>
  </si>
  <si>
    <t>Wisconsin</t>
  </si>
  <si>
    <t>Across All States</t>
  </si>
  <si>
    <t>SID Subtotal:</t>
  </si>
  <si>
    <t>HCUP Central Distributor Data Catalog for the State Ambulatory Surgery and Services Databases (SASD)</t>
  </si>
  <si>
    <t xml:space="preserve">Indicate the databases you wish to order with a “Y” in the appropriate state-pricing-year column labeled "(Y)es?".  The Excel file will calculate the SASD and State-specific subtotal costs (excluding taxes). </t>
  </si>
  <si>
    <t>Databases that include the HCUP revisit data elements are identified with an “R” to the right of the year-specific cost, for example: $600R for the 2021 California SASD.</t>
  </si>
  <si>
    <t>Data Catalog Table - State Ambulatory Surgery and Services Databases (SASD)</t>
  </si>
  <si>
    <t>HCUP SASD Price Structure</t>
  </si>
  <si>
    <t>2011 
Cost</t>
  </si>
  <si>
    <t>2010 
Cost</t>
  </si>
  <si>
    <r>
      <t>Iowa</t>
    </r>
    <r>
      <rPr>
        <sz val="10"/>
        <rFont val="Arial"/>
        <family val="2"/>
      </rPr>
      <t>§§</t>
    </r>
  </si>
  <si>
    <t>Temporarily Unavailable</t>
  </si>
  <si>
    <r>
      <t>Minnesota</t>
    </r>
    <r>
      <rPr>
        <sz val="10"/>
        <rFont val="Arial"/>
        <family val="2"/>
      </rPr>
      <t>§§</t>
    </r>
  </si>
  <si>
    <r>
      <t>Nebraska</t>
    </r>
    <r>
      <rPr>
        <sz val="10"/>
        <rFont val="Arial"/>
        <family val="2"/>
      </rPr>
      <t>§§</t>
    </r>
  </si>
  <si>
    <t>$300R</t>
  </si>
  <si>
    <t>$260R</t>
  </si>
  <si>
    <t>SASD Subtotal:</t>
  </si>
  <si>
    <t>HCUP Central Distributor Data Catalog for the State Emergency Department Databases (SEDD)</t>
  </si>
  <si>
    <t xml:space="preserve">Indicate the databases you wish to order with a “Y” in the appropriate state-pricing-year column labeled "(Y)es?".  The Excel file will calculate the SEDD and State-specific subtotal costs (excluding taxes). </t>
  </si>
  <si>
    <t>Databases that include the HCUP revisit data elements are identified with an “R” to the right of the year-specific cost, for example: $600R for the 2021 California SEDD.</t>
  </si>
  <si>
    <t>Data Catalog Table - State Emergency Department Databases (SEDD)</t>
  </si>
  <si>
    <t>HCUP SEDD Price Structure</t>
  </si>
  <si>
    <t>SEDD Subtotal:</t>
  </si>
  <si>
    <t>HCUP Central Distributor Data Catalog for the Supplemental Files to Accompany the HCUP State Databases</t>
  </si>
  <si>
    <t>HCUP Supplemental Files are available at no additional cost and are designed exclusively for linkage with the specified HCUP databases by year and database type.</t>
  </si>
  <si>
    <t>If you are interested in the AHA Linkage Files available to accompany some of the SID, SASD, and SEDD, please go to the HCUP User Support (HCUP-US) website for information (https://hcup-us.ahrq.gov/db/state/ahalinkage/aha_linkage.jsp). The AHA Linkage Files are downloadable from the HCUP-US website and do not need to be specified as Supplemental files.</t>
  </si>
  <si>
    <t xml:space="preserve">Indicate the supplemental files you wish to order with a “Y” in the appropriate file-year column.   </t>
  </si>
  <si>
    <t>Hospital Cost-to-Charge Ratio (CCR) Files, 2001–2020</t>
  </si>
  <si>
    <t xml:space="preserve">Information on these files is available on the HCUP-US website at </t>
  </si>
  <si>
    <t xml:space="preserve">https://www.hcup-us.ahrq.gov/db/ccr/costtocharge.jsp.   </t>
  </si>
  <si>
    <t>Data year</t>
  </si>
  <si>
    <t>2015</t>
  </si>
  <si>
    <t>CCR for SID</t>
  </si>
  <si>
    <t>CCR for SEDD</t>
  </si>
  <si>
    <t>N/A</t>
  </si>
  <si>
    <t>N/A = Not Available</t>
  </si>
  <si>
    <t>Hospital Market Structure (HMS) Files for SID, available only for select years</t>
  </si>
  <si>
    <t xml:space="preserve">https://www.hcup-us.ahrq.gov/toolssoftware/hms/hms.jsp.  </t>
  </si>
  <si>
    <t>HMS for SID</t>
  </si>
  <si>
    <r>
      <rPr>
        <b/>
        <sz val="10"/>
        <color theme="1"/>
        <rFont val="Arial"/>
        <family val="2"/>
      </rPr>
      <t xml:space="preserve">Iowa: </t>
    </r>
    <r>
      <rPr>
        <sz val="10"/>
        <color theme="1"/>
        <rFont val="Arial"/>
        <family val="2"/>
      </rPr>
      <t xml:space="preserve">Hospital identifiers are available to data purchasers whose primary affiliation is with a college/university/government and whose intended use of the data does NOT involve product development, market research, or commercial applications. </t>
    </r>
  </si>
  <si>
    <r>
      <rPr>
        <b/>
        <sz val="10"/>
        <color theme="1"/>
        <rFont val="Arial"/>
        <family val="2"/>
      </rPr>
      <t xml:space="preserve">Minnesota: </t>
    </r>
    <r>
      <rPr>
        <sz val="10"/>
        <color theme="1"/>
        <rFont val="Arial"/>
        <family val="2"/>
      </rPr>
      <t>Hospital identifiers are available to data purchasers whose primary affiliation is with a college/university/government and whose intended use of the data does NOT involve product development, market research, or commercial applications.</t>
    </r>
  </si>
  <si>
    <r>
      <rPr>
        <b/>
        <sz val="10"/>
        <color theme="1"/>
        <rFont val="Arial"/>
        <family val="2"/>
      </rPr>
      <t xml:space="preserve">Nebraska: </t>
    </r>
    <r>
      <rPr>
        <sz val="10"/>
        <color theme="1"/>
        <rFont val="Arial"/>
        <family val="2"/>
      </rPr>
      <t>Hospital identifiers are available to data purchasers whose primary affiliation is with a college/university/government and whose intended use of the data does NOT involve product development, market research, or commercial applications.</t>
    </r>
  </si>
  <si>
    <t>If you qualify for these file, indicate the state, database, and year files you would like to receive with a "Y".</t>
  </si>
  <si>
    <t xml:space="preserve">Please note that the hospital identifier files merge with the SID, SASD, and SEDD by the HCUP data element KEY, which is on the supplemental files. </t>
  </si>
  <si>
    <t>N/A*</t>
  </si>
  <si>
    <t>Iowa SASD</t>
  </si>
  <si>
    <t>Minnesota SASD</t>
  </si>
  <si>
    <t>Nebraska SASD</t>
  </si>
  <si>
    <t>* In only these data years, the Iowa hospital identifiers are included with the SID, SASD, and SEDD and do not need to be requested separately.</t>
  </si>
  <si>
    <t>** Temporarily unavailable</t>
  </si>
  <si>
    <t>2022</t>
  </si>
  <si>
    <t>2022 (Y)es?</t>
  </si>
  <si>
    <t>2022 Cost</t>
  </si>
  <si>
    <t>End of content</t>
  </si>
  <si>
    <t>$860R</t>
  </si>
  <si>
    <t>$875R</t>
  </si>
  <si>
    <t>$925R</t>
  </si>
  <si>
    <t>Columbia</t>
  </si>
  <si>
    <t>District of
Columbia</t>
  </si>
  <si>
    <t>$1,650R</t>
  </si>
  <si>
    <t>$2,650R</t>
  </si>
  <si>
    <r>
      <t xml:space="preserve">Iowa SID
</t>
    </r>
    <r>
      <rPr>
        <sz val="10"/>
        <color theme="1"/>
        <rFont val="Arial"/>
        <family val="2"/>
      </rPr>
      <t>CCR file also included in 2011 onwards</t>
    </r>
  </si>
  <si>
    <r>
      <t xml:space="preserve">Iowa SEDD
</t>
    </r>
    <r>
      <rPr>
        <sz val="10"/>
        <color theme="1"/>
        <rFont val="Arial"/>
        <family val="2"/>
      </rPr>
      <t>CCR file also included in 2012 onwards</t>
    </r>
  </si>
  <si>
    <r>
      <t xml:space="preserve">Minnesota SID
</t>
    </r>
    <r>
      <rPr>
        <sz val="10"/>
        <color theme="1"/>
        <rFont val="Arial"/>
        <family val="2"/>
      </rPr>
      <t>CCR file also included in 2010 onwards</t>
    </r>
  </si>
  <si>
    <r>
      <t xml:space="preserve">Minnesota SEDD
</t>
    </r>
    <r>
      <rPr>
        <sz val="10"/>
        <color theme="1"/>
        <rFont val="Arial"/>
        <family val="2"/>
      </rPr>
      <t>CCR file also included in 2012 onwards</t>
    </r>
  </si>
  <si>
    <r>
      <t xml:space="preserve">Nebraska SID
</t>
    </r>
    <r>
      <rPr>
        <sz val="10"/>
        <color theme="1"/>
        <rFont val="Arial"/>
        <family val="2"/>
      </rPr>
      <t>CCR file also included in 2010 onwards</t>
    </r>
  </si>
  <si>
    <r>
      <t xml:space="preserve">Nebraska SEDD
</t>
    </r>
    <r>
      <rPr>
        <sz val="10"/>
        <color theme="1"/>
        <rFont val="Arial"/>
        <family val="2"/>
      </rPr>
      <t>CCR file also included in 2012 onwards</t>
    </r>
  </si>
  <si>
    <t>2023</t>
  </si>
  <si>
    <t>2023 (Y)es?</t>
  </si>
  <si>
    <t>2023 Cost</t>
  </si>
  <si>
    <t>Missouri</t>
  </si>
  <si>
    <t>North Dakota</t>
  </si>
  <si>
    <t>2024</t>
  </si>
  <si>
    <t>2024 (Y)es?</t>
  </si>
  <si>
    <t>2024 Cost</t>
  </si>
  <si>
    <r>
      <rPr>
        <b/>
        <sz val="10"/>
        <color theme="1"/>
        <rFont val="Arial"/>
        <family val="2"/>
      </rPr>
      <t xml:space="preserve">North Dakota: </t>
    </r>
    <r>
      <rPr>
        <sz val="10"/>
        <color theme="1"/>
        <rFont val="Arial"/>
        <family val="2"/>
      </rPr>
      <t>Hospital identifiers are available to data purchasers whose primary affiliation is with a college/university/government and whose intended use of the data does NOT involve product development, market research, or commercial applications.</t>
    </r>
  </si>
  <si>
    <t>The HCUP Partners for Iowa, Minnesota, Nebraska, and North Dakota limit access to hospital identifiers in the HCUP State databases as indicated below.  This includes the HCUP data elements AHAID, COMMUNITY_NONREHAB_NONLTAC, HOSPID, HFIPSSTCO, DSHOSPID, FREESTANDING (SASD file only, 2011-2017), and HOSPITAL_OWNED (SASD file only, beginning 2018).</t>
  </si>
  <si>
    <t>There are three types of supplemental files available: Hospital Cost-to-Charge Ratio Files for the SID and SEDD; Hospital Market Structure Files for the SID; and Hospital Identifier Files for Iowa, Minnesota, Nebraska, and North Dakota SID, SASD, and SEDD.</t>
  </si>
  <si>
    <t>Hospital Identifier Files for Iowa, Minnesota, Nebraska, and North Dakota SID, SASD, and SEDD</t>
  </si>
  <si>
    <t>North Dakota SASD</t>
  </si>
  <si>
    <r>
      <t xml:space="preserve">North Dakota SID
</t>
    </r>
    <r>
      <rPr>
        <sz val="10"/>
        <color theme="1"/>
        <rFont val="Arial"/>
        <family val="2"/>
      </rPr>
      <t>CCR file also included in 2023 onwards</t>
    </r>
  </si>
  <si>
    <r>
      <t xml:space="preserve">North Dakota SEDD
</t>
    </r>
    <r>
      <rPr>
        <sz val="10"/>
        <color theme="1"/>
        <rFont val="Arial"/>
        <family val="2"/>
      </rPr>
      <t>CCR file also included in 2023 onwards</t>
    </r>
  </si>
  <si>
    <t>Updated: 1/23/2026</t>
  </si>
  <si>
    <t>$435R</t>
  </si>
  <si>
    <t>$835R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</si>
</sst>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2" formatCode="_(&quot;$&quot;* #,##0_);_(&quot;$&quot;* \(#,##0\);_(&quot;$&quot;* &quot;-&quot;_);_(@_)"/>
    <numFmt numFmtId="43" formatCode="_(* #,##0.00_);_(* \(#,##0.00\);_(* &quot;-&quot;??_);_(@_)"/>
    <numFmt numFmtId="164" formatCode="&quot;$&quot;#,##0"/>
  </numFmts>
  <fonts count="17"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name val="Arial"/>
      <family val="2"/>
    </font>
    <font>
      <b/>
      <sz val="10"/>
      <name val="Arial"/>
      <family val="2"/>
    </font>
    <font>
      <i/>
      <sz val="10"/>
      <color theme="1"/>
      <name val="Arial"/>
      <family val="2"/>
    </font>
    <font>
      <u/>
      <sz val="11"/>
      <color theme="10"/>
      <name val="Calibri"/>
      <family val="2"/>
      <scheme val="minor"/>
    </font>
    <font>
      <sz val="11"/>
      <color theme="1"/>
      <name val="Arial"/>
      <family val="2"/>
    </font>
    <font>
      <sz val="10"/>
      <color theme="1"/>
      <name val="Calibri"/>
      <family val="2"/>
      <scheme val="minor"/>
    </font>
    <font>
      <u/>
      <sz val="10"/>
      <color theme="10"/>
      <name val="Arial"/>
      <family val="2"/>
    </font>
    <font>
      <sz val="18"/>
      <color theme="3"/>
      <name val="Calibri Light"/>
      <family val="2"/>
      <scheme val="major"/>
    </font>
    <font>
      <b/>
      <sz val="15"/>
      <color theme="3"/>
      <name val="Calibri"/>
      <family val="2"/>
      <scheme val="minor"/>
    </font>
    <font>
      <b/>
      <sz val="10"/>
      <color theme="0"/>
      <name val="Arial"/>
      <family val="2"/>
    </font>
    <font>
      <sz val="10"/>
      <color theme="0"/>
      <name val="Arial"/>
      <family val="2"/>
    </font>
    <font>
      <b/>
      <sz val="12"/>
      <name val="Arial"/>
      <family val="2"/>
    </font>
    <font>
      <sz val="8"/>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48">
    <border>
      <left/>
      <right/>
      <top/>
      <bottom/>
      <diagonal/>
    </border>
    <border>
      <left style="medium">
        <color rgb="FF000000"/>
      </left>
      <right style="hair">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top style="hair">
        <color rgb="FF000000"/>
      </top>
      <bottom style="hair">
        <color rgb="FF000000"/>
      </bottom>
      <diagonal/>
    </border>
    <border>
      <left/>
      <right style="hair">
        <color rgb="FF000000"/>
      </right>
      <top style="medium">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top style="medium">
        <color rgb="FF000000"/>
      </top>
      <bottom style="hair">
        <color rgb="FF000000"/>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medium">
        <color indexed="64"/>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hair">
        <color rgb="FF000000"/>
      </left>
      <right style="thick">
        <color rgb="FF000000"/>
      </right>
      <top/>
      <bottom style="hair">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style="hair">
        <color rgb="FF000000"/>
      </right>
      <top/>
      <bottom style="hair">
        <color rgb="FF000000"/>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hair">
        <color rgb="FF000000"/>
      </left>
      <right/>
      <top style="hair">
        <color rgb="FF000000"/>
      </top>
      <bottom/>
      <diagonal/>
    </border>
    <border>
      <left style="hair">
        <color rgb="FF000000"/>
      </left>
      <right style="medium">
        <color indexed="64"/>
      </right>
      <top style="hair">
        <color rgb="FF000000"/>
      </top>
      <bottom/>
      <diagonal/>
    </border>
    <border>
      <left/>
      <right style="hair">
        <color rgb="FF000000"/>
      </right>
      <top style="hair">
        <color rgb="FF000000"/>
      </top>
      <bottom style="hair">
        <color theme="0"/>
      </bottom>
      <diagonal/>
    </border>
    <border>
      <left/>
      <right style="hair">
        <color rgb="FF000000"/>
      </right>
      <top style="hair">
        <color theme="0"/>
      </top>
      <bottom style="hair">
        <color rgb="FF000000"/>
      </bottom>
      <diagonal/>
    </border>
    <border>
      <left/>
      <right style="hair">
        <color rgb="FF000000"/>
      </right>
      <top style="hair">
        <color theme="0"/>
      </top>
      <bottom style="hair">
        <color theme="0"/>
      </bottom>
      <diagonal/>
    </border>
    <border>
      <left/>
      <right style="hair">
        <color rgb="FF000000"/>
      </right>
      <top style="thick">
        <color rgb="FF000000"/>
      </top>
      <bottom style="hair">
        <color rgb="FF000000"/>
      </bottom>
      <diagonal/>
    </border>
    <border>
      <left style="hair">
        <color rgb="FF000000"/>
      </left>
      <right style="hair">
        <color rgb="FF000000"/>
      </right>
      <top style="thick">
        <color rgb="FF000000"/>
      </top>
      <bottom style="hair">
        <color rgb="FF000000"/>
      </bottom>
      <diagonal/>
    </border>
    <border>
      <left style="hair">
        <color rgb="FF000000"/>
      </left>
      <right style="thick">
        <color rgb="FF000000"/>
      </right>
      <top style="thick">
        <color rgb="FF000000"/>
      </top>
      <bottom style="hair">
        <color rgb="FF000000"/>
      </bottom>
      <diagonal/>
    </border>
    <border diagonalDown="1">
      <left/>
      <right style="hair">
        <color rgb="FF000000"/>
      </right>
      <top style="hair">
        <color theme="0"/>
      </top>
      <bottom style="hair">
        <color rgb="FF000000"/>
      </bottom>
      <diagonal style="hair">
        <color theme="0"/>
      </diagonal>
    </border>
    <border diagonalUp="1">
      <left/>
      <right style="hair">
        <color rgb="FF000000"/>
      </right>
      <top style="hair">
        <color theme="0"/>
      </top>
      <bottom style="hair">
        <color rgb="FF000000"/>
      </bottom>
      <diagonal style="hair">
        <color theme="0"/>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hair">
        <color rgb="FF000000"/>
      </bottom>
      <diagonal/>
    </border>
  </borders>
  <cellStyleXfs count="5">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1" fillId="0" borderId="0" applyNumberFormat="0" applyFill="0" applyBorder="0" applyAlignment="0" applyProtection="0"/>
    <xf numFmtId="0" fontId="12" fillId="0" borderId="25" applyNumberFormat="0" applyFill="0" applyAlignment="0" applyProtection="0"/>
  </cellStyleXfs>
  <cellXfs count="186">
    <xf numFmtId="0" fontId="0" fillId="0" borderId="0" xfId="0"/>
    <xf numFmtId="0" fontId="3" fillId="0" borderId="4" xfId="0" applyFont="1" applyBorder="1" applyAlignment="1">
      <alignment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6" fontId="3" fillId="2" borderId="9" xfId="0" applyNumberFormat="1" applyFont="1" applyFill="1" applyBorder="1" applyAlignment="1">
      <alignment horizontal="center" vertical="center" wrapText="1"/>
    </xf>
    <xf numFmtId="6" fontId="3" fillId="2" borderId="3" xfId="0" applyNumberFormat="1" applyFont="1" applyFill="1" applyBorder="1" applyAlignment="1">
      <alignment horizontal="center" vertical="center" wrapText="1"/>
    </xf>
    <xf numFmtId="6" fontId="3" fillId="2" borderId="16" xfId="0" applyNumberFormat="1"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wrapText="1"/>
    </xf>
    <xf numFmtId="0" fontId="3" fillId="0" borderId="9" xfId="0" applyFont="1" applyBorder="1" applyAlignment="1">
      <alignment horizontal="center" wrapText="1"/>
    </xf>
    <xf numFmtId="0" fontId="3" fillId="0" borderId="4" xfId="0" applyFont="1" applyBorder="1" applyAlignment="1">
      <alignment horizontal="center" wrapText="1"/>
    </xf>
    <xf numFmtId="0" fontId="3" fillId="0" borderId="4" xfId="0" applyFont="1" applyBorder="1" applyAlignment="1">
      <alignment horizontal="center" vertical="center" wrapText="1"/>
    </xf>
    <xf numFmtId="6" fontId="3" fillId="2" borderId="4" xfId="0"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9"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4" xfId="0" applyFont="1" applyFill="1" applyBorder="1" applyAlignment="1">
      <alignment horizontal="center" vertical="center" wrapText="1"/>
    </xf>
    <xf numFmtId="0" fontId="3" fillId="0" borderId="16" xfId="0" applyFont="1" applyBorder="1" applyAlignment="1">
      <alignment horizontal="center" vertical="center" wrapText="1"/>
    </xf>
    <xf numFmtId="6" fontId="3" fillId="2" borderId="9" xfId="0" applyNumberFormat="1" applyFont="1" applyFill="1" applyBorder="1" applyAlignment="1">
      <alignment horizontal="center" wrapText="1"/>
    </xf>
    <xf numFmtId="6" fontId="3" fillId="2" borderId="3" xfId="0" applyNumberFormat="1" applyFont="1" applyFill="1" applyBorder="1" applyAlignment="1">
      <alignment horizontal="center" wrapText="1"/>
    </xf>
    <xf numFmtId="6" fontId="3" fillId="2" borderId="4" xfId="0" applyNumberFormat="1" applyFont="1" applyFill="1" applyBorder="1" applyAlignment="1">
      <alignment horizontal="center" wrapText="1"/>
    </xf>
    <xf numFmtId="0" fontId="4" fillId="0" borderId="4" xfId="0" applyFont="1" applyBorder="1" applyAlignment="1">
      <alignment vertical="center" wrapText="1"/>
    </xf>
    <xf numFmtId="0" fontId="3" fillId="0" borderId="0" xfId="0" applyFont="1"/>
    <xf numFmtId="0" fontId="3" fillId="0" borderId="0" xfId="0" applyFont="1" applyAlignment="1">
      <alignment horizontal="centerContinuous"/>
    </xf>
    <xf numFmtId="0" fontId="4" fillId="0" borderId="0" xfId="0" applyFont="1"/>
    <xf numFmtId="0" fontId="4" fillId="0" borderId="0" xfId="0" applyFont="1" applyAlignment="1">
      <alignment horizontal="centerContinuous"/>
    </xf>
    <xf numFmtId="0" fontId="2" fillId="0" borderId="0" xfId="0" applyFont="1"/>
    <xf numFmtId="0" fontId="2" fillId="4" borderId="20" xfId="0" applyFont="1" applyFill="1" applyBorder="1"/>
    <xf numFmtId="6" fontId="2" fillId="4" borderId="22" xfId="0" applyNumberFormat="1" applyFont="1" applyFill="1" applyBorder="1" applyAlignment="1">
      <alignment horizontal="center"/>
    </xf>
    <xf numFmtId="6" fontId="5" fillId="0" borderId="0" xfId="0" applyNumberFormat="1" applyFont="1" applyAlignment="1">
      <alignment horizontal="center"/>
    </xf>
    <xf numFmtId="6" fontId="2" fillId="0" borderId="0" xfId="0" applyNumberFormat="1" applyFont="1" applyAlignment="1">
      <alignment horizontal="center"/>
    </xf>
    <xf numFmtId="0" fontId="2" fillId="5" borderId="20" xfId="0" applyFont="1" applyFill="1" applyBorder="1"/>
    <xf numFmtId="0" fontId="2" fillId="4" borderId="21" xfId="0" applyFont="1" applyFill="1" applyBorder="1" applyAlignment="1">
      <alignment horizontal="center"/>
    </xf>
    <xf numFmtId="0" fontId="2" fillId="5" borderId="21" xfId="0" applyFont="1" applyFill="1" applyBorder="1" applyAlignment="1">
      <alignment horizontal="center"/>
    </xf>
    <xf numFmtId="0" fontId="2" fillId="6" borderId="20" xfId="0" applyFont="1" applyFill="1" applyBorder="1"/>
    <xf numFmtId="0" fontId="2" fillId="6" borderId="21" xfId="0" applyFont="1" applyFill="1" applyBorder="1" applyAlignment="1">
      <alignment horizontal="center"/>
    </xf>
    <xf numFmtId="42" fontId="3" fillId="0" borderId="0" xfId="1" applyNumberFormat="1" applyFont="1"/>
    <xf numFmtId="42" fontId="3" fillId="0" borderId="0" xfId="1" applyNumberFormat="1" applyFont="1" applyAlignment="1">
      <alignment horizontal="centerContinuous"/>
    </xf>
    <xf numFmtId="42" fontId="4" fillId="0" borderId="11" xfId="1" applyNumberFormat="1" applyFont="1" applyBorder="1" applyAlignment="1">
      <alignment horizontal="center" vertical="center" wrapText="1"/>
    </xf>
    <xf numFmtId="42" fontId="4" fillId="2" borderId="11" xfId="1" applyNumberFormat="1" applyFont="1" applyFill="1" applyBorder="1" applyAlignment="1">
      <alignment horizontal="center" vertical="center" wrapText="1"/>
    </xf>
    <xf numFmtId="42" fontId="4" fillId="0" borderId="7" xfId="1" applyNumberFormat="1" applyFont="1" applyBorder="1" applyAlignment="1">
      <alignment horizontal="center" vertical="center" wrapText="1"/>
    </xf>
    <xf numFmtId="42" fontId="4" fillId="2" borderId="7" xfId="1" applyNumberFormat="1" applyFont="1" applyFill="1" applyBorder="1" applyAlignment="1">
      <alignment horizontal="center" vertical="center" wrapText="1"/>
    </xf>
    <xf numFmtId="42" fontId="4" fillId="0" borderId="4" xfId="1" applyNumberFormat="1" applyFont="1" applyBorder="1" applyAlignment="1">
      <alignment horizontal="center" vertical="center" wrapText="1"/>
    </xf>
    <xf numFmtId="42" fontId="4" fillId="2" borderId="4" xfId="1" applyNumberFormat="1" applyFont="1" applyFill="1" applyBorder="1" applyAlignment="1">
      <alignment horizontal="center" vertical="center" wrapText="1"/>
    </xf>
    <xf numFmtId="42" fontId="4" fillId="2" borderId="17" xfId="1" applyNumberFormat="1" applyFont="1" applyFill="1" applyBorder="1" applyAlignment="1">
      <alignment horizontal="center" vertical="center" wrapText="1"/>
    </xf>
    <xf numFmtId="42" fontId="4" fillId="0" borderId="17" xfId="1" applyNumberFormat="1" applyFont="1" applyBorder="1" applyAlignment="1">
      <alignment horizontal="center" vertical="center" wrapText="1"/>
    </xf>
    <xf numFmtId="42" fontId="3" fillId="0" borderId="0" xfId="0" applyNumberFormat="1" applyFont="1"/>
    <xf numFmtId="42" fontId="3" fillId="0" borderId="0" xfId="1" applyNumberFormat="1" applyFont="1" applyFill="1" applyAlignment="1">
      <alignment horizontal="centerContinuous"/>
    </xf>
    <xf numFmtId="42" fontId="4" fillId="0" borderId="0" xfId="0" applyNumberFormat="1" applyFont="1"/>
    <xf numFmtId="42" fontId="4" fillId="0" borderId="0" xfId="1" applyNumberFormat="1" applyFont="1"/>
    <xf numFmtId="42" fontId="4" fillId="0" borderId="0" xfId="1" applyNumberFormat="1" applyFont="1" applyAlignment="1">
      <alignment horizontal="centerContinuous"/>
    </xf>
    <xf numFmtId="6" fontId="4" fillId="0" borderId="9" xfId="0" applyNumberFormat="1" applyFont="1" applyBorder="1" applyAlignment="1">
      <alignment horizontal="center" vertical="center" wrapText="1"/>
    </xf>
    <xf numFmtId="0" fontId="4" fillId="0" borderId="3" xfId="0" applyFont="1" applyBorder="1" applyAlignment="1">
      <alignment horizontal="center" vertical="center" wrapText="1"/>
    </xf>
    <xf numFmtId="6" fontId="4" fillId="0" borderId="3" xfId="0" applyNumberFormat="1" applyFont="1" applyBorder="1" applyAlignment="1">
      <alignment horizontal="center" vertical="center" wrapText="1"/>
    </xf>
    <xf numFmtId="42" fontId="4" fillId="0" borderId="11" xfId="1" applyNumberFormat="1" applyFont="1" applyFill="1" applyBorder="1" applyAlignment="1">
      <alignment horizontal="center" vertical="center" wrapText="1"/>
    </xf>
    <xf numFmtId="42" fontId="4" fillId="0" borderId="7" xfId="1" applyNumberFormat="1" applyFont="1" applyFill="1" applyBorder="1" applyAlignment="1">
      <alignment horizontal="center" vertical="center" wrapText="1"/>
    </xf>
    <xf numFmtId="164" fontId="5" fillId="5" borderId="22" xfId="0" applyNumberFormat="1" applyFont="1" applyFill="1" applyBorder="1" applyAlignment="1">
      <alignment horizontal="center"/>
    </xf>
    <xf numFmtId="164" fontId="4" fillId="0" borderId="7" xfId="0" applyNumberFormat="1" applyFont="1" applyBorder="1" applyAlignment="1">
      <alignment horizontal="center" vertical="center" wrapText="1"/>
    </xf>
    <xf numFmtId="164" fontId="2" fillId="6" borderId="22" xfId="0" applyNumberFormat="1" applyFont="1" applyFill="1" applyBorder="1" applyAlignment="1">
      <alignment horizontal="center"/>
    </xf>
    <xf numFmtId="164" fontId="3" fillId="0" borderId="7" xfId="0" applyNumberFormat="1" applyFont="1" applyBorder="1" applyAlignment="1">
      <alignment horizontal="center" vertical="center" wrapText="1"/>
    </xf>
    <xf numFmtId="6" fontId="4" fillId="7" borderId="3" xfId="0" applyNumberFormat="1" applyFont="1" applyFill="1" applyBorder="1" applyAlignment="1">
      <alignment horizontal="center" vertical="center" wrapText="1"/>
    </xf>
    <xf numFmtId="0" fontId="4" fillId="7" borderId="4" xfId="0" applyFont="1" applyFill="1" applyBorder="1" applyAlignment="1">
      <alignment horizontal="center" vertical="center" wrapText="1"/>
    </xf>
    <xf numFmtId="42" fontId="4" fillId="7" borderId="11" xfId="1" applyNumberFormat="1" applyFont="1" applyFill="1" applyBorder="1" applyAlignment="1">
      <alignment horizontal="center" vertical="center" wrapText="1"/>
    </xf>
    <xf numFmtId="0" fontId="4" fillId="7" borderId="3" xfId="0" applyFont="1" applyFill="1" applyBorder="1" applyAlignment="1">
      <alignment horizontal="center" vertical="center" wrapText="1"/>
    </xf>
    <xf numFmtId="6" fontId="4" fillId="7" borderId="9" xfId="0" applyNumberFormat="1" applyFont="1" applyFill="1" applyBorder="1" applyAlignment="1">
      <alignment horizontal="center" vertical="center" wrapText="1"/>
    </xf>
    <xf numFmtId="42" fontId="4" fillId="7" borderId="7" xfId="1" applyNumberFormat="1" applyFont="1" applyFill="1" applyBorder="1" applyAlignment="1">
      <alignment horizontal="center" vertical="center" wrapText="1"/>
    </xf>
    <xf numFmtId="0" fontId="4" fillId="7" borderId="9" xfId="0" applyFont="1" applyFill="1" applyBorder="1" applyAlignment="1">
      <alignment horizontal="center" vertical="center" wrapText="1"/>
    </xf>
    <xf numFmtId="6" fontId="3" fillId="8" borderId="3" xfId="0" applyNumberFormat="1" applyFont="1" applyFill="1" applyBorder="1" applyAlignment="1">
      <alignment horizontal="center" vertical="center" wrapText="1"/>
    </xf>
    <xf numFmtId="42" fontId="4" fillId="8" borderId="11" xfId="1" applyNumberFormat="1" applyFont="1" applyFill="1" applyBorder="1" applyAlignment="1">
      <alignment horizontal="center" vertical="center" wrapText="1"/>
    </xf>
    <xf numFmtId="6" fontId="3" fillId="8" borderId="9" xfId="0" applyNumberFormat="1" applyFont="1" applyFill="1" applyBorder="1" applyAlignment="1">
      <alignment horizontal="center" vertical="center" wrapText="1"/>
    </xf>
    <xf numFmtId="42" fontId="4" fillId="8" borderId="7" xfId="1" applyNumberFormat="1" applyFont="1" applyFill="1" applyBorder="1" applyAlignment="1">
      <alignment horizontal="center" vertical="center" wrapText="1"/>
    </xf>
    <xf numFmtId="6" fontId="4" fillId="8" borderId="3" xfId="0" applyNumberFormat="1" applyFont="1" applyFill="1" applyBorder="1" applyAlignment="1">
      <alignment horizontal="center" vertical="center" wrapText="1"/>
    </xf>
    <xf numFmtId="6" fontId="4" fillId="8" borderId="9" xfId="0" applyNumberFormat="1" applyFont="1" applyFill="1" applyBorder="1" applyAlignment="1">
      <alignment horizontal="center" vertical="center" wrapText="1"/>
    </xf>
    <xf numFmtId="0" fontId="3" fillId="8" borderId="9"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0" borderId="0" xfId="0" applyFont="1" applyAlignment="1">
      <alignment vertical="top"/>
    </xf>
    <xf numFmtId="42" fontId="3" fillId="0" borderId="0" xfId="1" applyNumberFormat="1" applyFont="1" applyAlignment="1">
      <alignment vertical="top"/>
    </xf>
    <xf numFmtId="6" fontId="2" fillId="0" borderId="0" xfId="0" applyNumberFormat="1" applyFont="1" applyAlignment="1">
      <alignment horizontal="center" vertical="top"/>
    </xf>
    <xf numFmtId="0" fontId="3" fillId="0" borderId="0" xfId="0" applyFont="1" applyAlignment="1">
      <alignment horizontal="center" vertical="top"/>
    </xf>
    <xf numFmtId="42" fontId="3" fillId="0" borderId="0" xfId="1" applyNumberFormat="1" applyFont="1" applyFill="1" applyAlignment="1">
      <alignment horizontal="center" vertical="top"/>
    </xf>
    <xf numFmtId="0" fontId="4" fillId="0" borderId="0" xfId="0" applyFont="1" applyAlignment="1">
      <alignment vertical="top"/>
    </xf>
    <xf numFmtId="42" fontId="3" fillId="0" borderId="0" xfId="0" applyNumberFormat="1" applyFont="1" applyAlignment="1">
      <alignment vertical="top"/>
    </xf>
    <xf numFmtId="6" fontId="5" fillId="0" borderId="0" xfId="0" applyNumberFormat="1" applyFont="1" applyAlignment="1">
      <alignment horizontal="center" vertical="top"/>
    </xf>
    <xf numFmtId="0" fontId="4" fillId="0" borderId="0" xfId="0" applyFont="1" applyAlignment="1">
      <alignment horizontal="center" vertical="top"/>
    </xf>
    <xf numFmtId="42" fontId="4" fillId="0" borderId="0" xfId="1" applyNumberFormat="1" applyFont="1" applyAlignment="1">
      <alignment horizontal="center" vertical="top"/>
    </xf>
    <xf numFmtId="42" fontId="4" fillId="0" borderId="0" xfId="0" applyNumberFormat="1" applyFont="1" applyAlignment="1">
      <alignment vertical="top"/>
    </xf>
    <xf numFmtId="0" fontId="3" fillId="0" borderId="0" xfId="0" applyFont="1" applyAlignment="1">
      <alignment vertical="center"/>
    </xf>
    <xf numFmtId="0" fontId="3" fillId="0" borderId="23" xfId="0" applyFont="1" applyBorder="1" applyAlignment="1">
      <alignment horizontal="center" vertical="center" wrapText="1"/>
    </xf>
    <xf numFmtId="0" fontId="9" fillId="0" borderId="0" xfId="0" applyFont="1"/>
    <xf numFmtId="0" fontId="10" fillId="0" borderId="0" xfId="2" applyFont="1"/>
    <xf numFmtId="0" fontId="10" fillId="0" borderId="0" xfId="2" applyFont="1" applyAlignment="1">
      <alignment vertical="center"/>
    </xf>
    <xf numFmtId="0" fontId="8" fillId="0" borderId="0" xfId="0" applyFont="1"/>
    <xf numFmtId="0" fontId="4" fillId="0" borderId="0" xfId="0" applyFont="1" applyAlignment="1">
      <alignment vertical="center"/>
    </xf>
    <xf numFmtId="0" fontId="3" fillId="10" borderId="24" xfId="0" applyFont="1" applyFill="1" applyBorder="1" applyAlignment="1" applyProtection="1">
      <alignment horizontal="center" vertical="center" wrapText="1"/>
      <protection locked="0"/>
    </xf>
    <xf numFmtId="0" fontId="3" fillId="10" borderId="2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wrapText="1"/>
      <protection locked="0"/>
    </xf>
    <xf numFmtId="0" fontId="4" fillId="8" borderId="4" xfId="0" applyFont="1" applyFill="1" applyBorder="1" applyAlignment="1" applyProtection="1">
      <alignment horizontal="center" vertical="center" wrapText="1"/>
      <protection locked="0"/>
    </xf>
    <xf numFmtId="0" fontId="4" fillId="0" borderId="9" xfId="0" applyFont="1" applyBorder="1" applyAlignment="1">
      <alignment horizontal="left" vertical="center"/>
    </xf>
    <xf numFmtId="0" fontId="2" fillId="0" borderId="9" xfId="0" applyFont="1" applyBorder="1" applyAlignment="1">
      <alignment horizontal="left" vertical="center" wrapText="1" indent="1"/>
    </xf>
    <xf numFmtId="0" fontId="2" fillId="0" borderId="27" xfId="0" applyFont="1" applyBorder="1" applyAlignment="1">
      <alignment horizontal="left" vertical="center" wrapText="1" indent="1"/>
    </xf>
    <xf numFmtId="0" fontId="3" fillId="0" borderId="28" xfId="0" applyFont="1" applyBorder="1" applyAlignment="1">
      <alignment vertical="center" wrapText="1"/>
    </xf>
    <xf numFmtId="0" fontId="3" fillId="2" borderId="27" xfId="0" applyFont="1" applyFill="1" applyBorder="1" applyAlignment="1">
      <alignment horizontal="center" vertical="center" wrapText="1"/>
    </xf>
    <xf numFmtId="0" fontId="4" fillId="2" borderId="28" xfId="0" applyFont="1" applyFill="1" applyBorder="1" applyAlignment="1" applyProtection="1">
      <alignment horizontal="center" vertical="center" wrapText="1"/>
      <protection locked="0"/>
    </xf>
    <xf numFmtId="42" fontId="4" fillId="2" borderId="29" xfId="1" applyNumberFormat="1" applyFont="1" applyFill="1" applyBorder="1" applyAlignment="1">
      <alignment horizontal="center" vertical="center" wrapText="1"/>
    </xf>
    <xf numFmtId="42" fontId="4" fillId="2" borderId="30" xfId="1"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42" fontId="4" fillId="2" borderId="31" xfId="1" applyNumberFormat="1" applyFont="1" applyFill="1" applyBorder="1" applyAlignment="1">
      <alignment horizontal="center" vertical="center" wrapText="1"/>
    </xf>
    <xf numFmtId="6" fontId="3" fillId="2" borderId="27" xfId="0" applyNumberFormat="1" applyFont="1" applyFill="1" applyBorder="1" applyAlignment="1">
      <alignment horizontal="center" wrapText="1"/>
    </xf>
    <xf numFmtId="0" fontId="3" fillId="0" borderId="5" xfId="0" applyFont="1" applyBorder="1" applyAlignment="1">
      <alignment horizontal="center" vertical="center" wrapText="1"/>
    </xf>
    <xf numFmtId="0" fontId="4" fillId="0" borderId="28" xfId="0" applyFont="1" applyBorder="1" applyAlignment="1">
      <alignment horizontal="center" vertical="center" wrapText="1"/>
    </xf>
    <xf numFmtId="42" fontId="4" fillId="0" borderId="29" xfId="1" applyNumberFormat="1" applyFont="1" applyBorder="1" applyAlignment="1">
      <alignment horizontal="center" vertical="center" wrapText="1"/>
    </xf>
    <xf numFmtId="0" fontId="3" fillId="0" borderId="27" xfId="0" applyFont="1" applyBorder="1" applyAlignment="1">
      <alignment horizontal="center" vertical="center" wrapText="1"/>
    </xf>
    <xf numFmtId="42" fontId="4" fillId="0" borderId="28" xfId="1" applyNumberFormat="1" applyFont="1" applyBorder="1" applyAlignment="1">
      <alignment horizontal="center" vertical="center" wrapText="1"/>
    </xf>
    <xf numFmtId="0" fontId="3" fillId="0" borderId="28" xfId="0" applyFont="1" applyBorder="1" applyAlignment="1">
      <alignment horizontal="center" vertical="center" wrapText="1"/>
    </xf>
    <xf numFmtId="42" fontId="4" fillId="0" borderId="30" xfId="1" applyNumberFormat="1" applyFont="1" applyBorder="1" applyAlignment="1">
      <alignment horizontal="center" vertical="center" wrapText="1"/>
    </xf>
    <xf numFmtId="0" fontId="2" fillId="0" borderId="32" xfId="0" applyFont="1" applyBorder="1" applyAlignment="1">
      <alignment horizontal="left" vertical="center" wrapText="1" indent="1"/>
    </xf>
    <xf numFmtId="0" fontId="13" fillId="0" borderId="33" xfId="0" applyFont="1" applyBorder="1" applyAlignment="1">
      <alignment horizontal="left" vertical="center" wrapText="1" indent="1"/>
    </xf>
    <xf numFmtId="0" fontId="13" fillId="0" borderId="34" xfId="0" applyFont="1" applyBorder="1" applyAlignment="1">
      <alignment horizontal="left" vertical="center" wrapText="1" indent="1"/>
    </xf>
    <xf numFmtId="0" fontId="14" fillId="0" borderId="0" xfId="3" applyFont="1"/>
    <xf numFmtId="0" fontId="15" fillId="0" borderId="0" xfId="4" applyFont="1" applyBorder="1"/>
    <xf numFmtId="0" fontId="5" fillId="0" borderId="9" xfId="0" applyFont="1" applyBorder="1" applyAlignment="1">
      <alignment horizontal="left" vertical="center" wrapText="1" indent="1"/>
    </xf>
    <xf numFmtId="0" fontId="5" fillId="0" borderId="27" xfId="0" applyFont="1" applyBorder="1" applyAlignment="1">
      <alignment horizontal="left" vertical="center" wrapText="1" indent="1"/>
    </xf>
    <xf numFmtId="0" fontId="4" fillId="0" borderId="28" xfId="0" applyFont="1" applyBorder="1" applyAlignment="1">
      <alignment vertical="center" wrapText="1"/>
    </xf>
    <xf numFmtId="0" fontId="4" fillId="7" borderId="5" xfId="0" applyFont="1" applyFill="1" applyBorder="1" applyAlignment="1">
      <alignment horizontal="center" vertical="center" wrapText="1"/>
    </xf>
    <xf numFmtId="0" fontId="4" fillId="7" borderId="28" xfId="0" applyFont="1" applyFill="1" applyBorder="1" applyAlignment="1" applyProtection="1">
      <alignment horizontal="center" vertical="center" wrapText="1"/>
      <protection locked="0"/>
    </xf>
    <xf numFmtId="42" fontId="4" fillId="7" borderId="29" xfId="1" applyNumberFormat="1" applyFont="1" applyFill="1" applyBorder="1" applyAlignment="1">
      <alignment horizontal="center" vertical="center" wrapText="1"/>
    </xf>
    <xf numFmtId="0" fontId="4" fillId="7" borderId="27" xfId="0" applyFont="1" applyFill="1" applyBorder="1" applyAlignment="1">
      <alignment horizontal="center" vertical="center" wrapText="1"/>
    </xf>
    <xf numFmtId="42" fontId="4" fillId="7" borderId="30" xfId="1" applyNumberFormat="1" applyFont="1" applyFill="1" applyBorder="1" applyAlignment="1">
      <alignment horizontal="center" vertical="center" wrapText="1"/>
    </xf>
    <xf numFmtId="6" fontId="4" fillId="7" borderId="27"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27" xfId="0" applyFont="1" applyBorder="1" applyAlignment="1">
      <alignment horizontal="center" vertical="center" wrapText="1"/>
    </xf>
    <xf numFmtId="0" fontId="5" fillId="0" borderId="32" xfId="0" applyFont="1" applyBorder="1" applyAlignment="1">
      <alignment horizontal="left" vertical="center" wrapText="1" indent="1"/>
    </xf>
    <xf numFmtId="0" fontId="13" fillId="0" borderId="38" xfId="0" applyFont="1" applyBorder="1" applyAlignment="1">
      <alignment horizontal="left" vertical="center" wrapText="1" indent="1"/>
    </xf>
    <xf numFmtId="0" fontId="4" fillId="8" borderId="5" xfId="0" applyFont="1" applyFill="1" applyBorder="1" applyAlignment="1">
      <alignment horizontal="center" vertical="center" wrapText="1"/>
    </xf>
    <xf numFmtId="0" fontId="4" fillId="8" borderId="28" xfId="0" applyFont="1" applyFill="1" applyBorder="1" applyAlignment="1" applyProtection="1">
      <alignment horizontal="center" vertical="center" wrapText="1"/>
      <protection locked="0"/>
    </xf>
    <xf numFmtId="42" fontId="4" fillId="8" borderId="29" xfId="1" applyNumberFormat="1" applyFont="1" applyFill="1" applyBorder="1" applyAlignment="1">
      <alignment horizontal="center" vertical="center" wrapText="1"/>
    </xf>
    <xf numFmtId="6" fontId="3" fillId="8" borderId="27" xfId="0" applyNumberFormat="1" applyFont="1" applyFill="1" applyBorder="1" applyAlignment="1">
      <alignment horizontal="center" vertical="center" wrapText="1"/>
    </xf>
    <xf numFmtId="42" fontId="4" fillId="8" borderId="30" xfId="1" applyNumberFormat="1" applyFont="1" applyFill="1" applyBorder="1" applyAlignment="1">
      <alignment horizontal="center" vertical="center" wrapText="1"/>
    </xf>
    <xf numFmtId="0" fontId="4" fillId="8" borderId="27" xfId="0" applyFont="1" applyFill="1" applyBorder="1" applyAlignment="1">
      <alignment horizontal="center" vertical="center" wrapText="1"/>
    </xf>
    <xf numFmtId="6" fontId="4" fillId="8" borderId="27" xfId="0" applyNumberFormat="1" applyFont="1" applyFill="1" applyBorder="1" applyAlignment="1">
      <alignment horizontal="center" vertical="center" wrapText="1"/>
    </xf>
    <xf numFmtId="0" fontId="13" fillId="0" borderId="39" xfId="0" applyFont="1" applyBorder="1" applyAlignment="1">
      <alignment horizontal="left" vertical="center" wrapText="1" indent="1"/>
    </xf>
    <xf numFmtId="0" fontId="5" fillId="0" borderId="0" xfId="3" applyFont="1"/>
    <xf numFmtId="0" fontId="2" fillId="0" borderId="40" xfId="0" applyFont="1" applyBorder="1" applyAlignment="1">
      <alignment vertical="center" wrapText="1"/>
    </xf>
    <xf numFmtId="0" fontId="2" fillId="0" borderId="44" xfId="0" applyFont="1" applyBorder="1" applyAlignment="1">
      <alignment vertical="center" wrapText="1"/>
    </xf>
    <xf numFmtId="0" fontId="3" fillId="10" borderId="45" xfId="0" applyFont="1" applyFill="1" applyBorder="1" applyAlignment="1" applyProtection="1">
      <alignment horizontal="center" vertical="center" wrapText="1"/>
      <protection locked="0"/>
    </xf>
    <xf numFmtId="0" fontId="3" fillId="10" borderId="46" xfId="0" applyFont="1" applyFill="1" applyBorder="1" applyAlignment="1" applyProtection="1">
      <alignment horizontal="center" vertical="center" wrapText="1"/>
      <protection locked="0"/>
    </xf>
    <xf numFmtId="0" fontId="3" fillId="0" borderId="46" xfId="0" applyFont="1" applyBorder="1" applyAlignment="1">
      <alignment horizontal="center" vertical="center" wrapText="1"/>
    </xf>
    <xf numFmtId="6" fontId="4" fillId="0" borderId="18" xfId="0" applyNumberFormat="1" applyFont="1" applyBorder="1" applyAlignment="1">
      <alignment horizontal="center" vertical="center" wrapText="1"/>
    </xf>
    <xf numFmtId="42" fontId="4" fillId="0" borderId="4" xfId="0" applyNumberFormat="1" applyFont="1" applyBorder="1" applyAlignment="1">
      <alignment horizontal="center" vertical="center" wrapText="1"/>
    </xf>
    <xf numFmtId="0" fontId="3" fillId="0" borderId="43" xfId="0" applyFont="1" applyBorder="1" applyAlignment="1">
      <alignment horizontal="center" vertical="center" wrapText="1"/>
    </xf>
    <xf numFmtId="0" fontId="4" fillId="3" borderId="35" xfId="3" applyFont="1" applyFill="1" applyBorder="1" applyAlignment="1">
      <alignment horizontal="left" vertical="center" wrapText="1" indent="1"/>
    </xf>
    <xf numFmtId="0" fontId="4" fillId="3" borderId="36" xfId="3" applyFont="1" applyFill="1" applyBorder="1" applyAlignment="1">
      <alignment vertical="center" wrapText="1"/>
    </xf>
    <xf numFmtId="0" fontId="4" fillId="3" borderId="37" xfId="3" applyFont="1" applyFill="1" applyBorder="1" applyAlignment="1">
      <alignment horizontal="center" vertical="center" wrapText="1"/>
    </xf>
    <xf numFmtId="0" fontId="4" fillId="3" borderId="8" xfId="3" applyFont="1" applyFill="1" applyBorder="1" applyAlignment="1">
      <alignment horizontal="center" vertical="center" wrapText="1"/>
    </xf>
    <xf numFmtId="0" fontId="4" fillId="3" borderId="2" xfId="3" applyFont="1" applyFill="1" applyBorder="1" applyAlignment="1">
      <alignment horizontal="center" vertical="center" wrapText="1"/>
    </xf>
    <xf numFmtId="42" fontId="4" fillId="3" borderId="10" xfId="3" applyNumberFormat="1" applyFont="1" applyFill="1" applyBorder="1" applyAlignment="1">
      <alignment horizontal="center" vertical="center" wrapText="1"/>
    </xf>
    <xf numFmtId="42" fontId="4" fillId="3" borderId="12" xfId="3" applyNumberFormat="1"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4" xfId="3" applyFont="1" applyFill="1" applyBorder="1" applyAlignment="1">
      <alignment horizontal="center" vertical="center" wrapText="1"/>
    </xf>
    <xf numFmtId="42" fontId="4" fillId="3" borderId="15" xfId="3" applyNumberFormat="1" applyFont="1" applyFill="1" applyBorder="1" applyAlignment="1">
      <alignment horizontal="center" vertical="center" wrapText="1"/>
    </xf>
    <xf numFmtId="42" fontId="4" fillId="3" borderId="2" xfId="3" applyNumberFormat="1" applyFont="1" applyFill="1" applyBorder="1" applyAlignment="1">
      <alignment horizontal="center" vertical="center" wrapText="1"/>
    </xf>
    <xf numFmtId="0" fontId="4" fillId="3" borderId="26" xfId="3" applyFont="1" applyFill="1" applyBorder="1" applyAlignment="1">
      <alignment horizontal="left" vertical="center" wrapText="1" indent="1"/>
    </xf>
    <xf numFmtId="0" fontId="4" fillId="3" borderId="6" xfId="3" applyFont="1" applyFill="1" applyBorder="1" applyAlignment="1">
      <alignment vertical="center" wrapText="1"/>
    </xf>
    <xf numFmtId="0" fontId="4" fillId="3" borderId="19" xfId="3" applyFont="1" applyFill="1" applyBorder="1" applyAlignment="1">
      <alignment horizontal="center" vertical="center" wrapText="1"/>
    </xf>
    <xf numFmtId="0" fontId="4" fillId="3" borderId="47" xfId="3" applyFont="1" applyFill="1" applyBorder="1" applyAlignment="1">
      <alignment horizontal="center" vertical="center" wrapText="1"/>
    </xf>
    <xf numFmtId="0" fontId="4" fillId="9" borderId="41" xfId="3" applyFont="1" applyFill="1" applyBorder="1" applyAlignment="1">
      <alignment vertical="center" wrapText="1"/>
    </xf>
    <xf numFmtId="0" fontId="4" fillId="9" borderId="42" xfId="3" applyFont="1" applyFill="1" applyBorder="1" applyAlignment="1">
      <alignment horizontal="center" vertical="center" wrapText="1"/>
    </xf>
    <xf numFmtId="49" fontId="4" fillId="9" borderId="42" xfId="3" applyNumberFormat="1" applyFont="1" applyFill="1" applyBorder="1" applyAlignment="1">
      <alignment horizontal="center" vertical="center" wrapText="1"/>
    </xf>
    <xf numFmtId="0" fontId="4" fillId="9" borderId="43" xfId="3" applyFont="1" applyFill="1" applyBorder="1" applyAlignment="1">
      <alignment horizontal="center" vertical="center" wrapText="1"/>
    </xf>
    <xf numFmtId="49" fontId="3" fillId="2" borderId="16" xfId="0" applyNumberFormat="1" applyFont="1" applyFill="1" applyBorder="1" applyAlignment="1">
      <alignment horizontal="center" vertical="center" wrapText="1"/>
    </xf>
    <xf numFmtId="49" fontId="4" fillId="8" borderId="3" xfId="0" applyNumberFormat="1" applyFont="1" applyFill="1" applyBorder="1" applyAlignment="1">
      <alignment horizontal="center" vertical="center" wrapText="1"/>
    </xf>
    <xf numFmtId="6" fontId="3" fillId="0" borderId="18" xfId="0" applyNumberFormat="1" applyFont="1" applyBorder="1" applyAlignment="1">
      <alignment horizontal="center" vertical="center" wrapText="1"/>
    </xf>
    <xf numFmtId="6" fontId="4" fillId="2" borderId="9" xfId="0" applyNumberFormat="1" applyFont="1" applyFill="1" applyBorder="1" applyAlignment="1">
      <alignment horizontal="center" vertical="center" wrapText="1"/>
    </xf>
    <xf numFmtId="6" fontId="4" fillId="2" borderId="4" xfId="0" applyNumberFormat="1" applyFont="1" applyFill="1" applyBorder="1" applyAlignment="1" applyProtection="1">
      <alignment horizontal="center" vertical="center" wrapText="1"/>
      <protection locked="0"/>
    </xf>
    <xf numFmtId="164" fontId="4" fillId="7" borderId="4" xfId="0" applyNumberFormat="1" applyFont="1" applyFill="1" applyBorder="1" applyAlignment="1" applyProtection="1">
      <alignment horizontal="center" vertical="center" wrapText="1"/>
      <protection locked="0"/>
    </xf>
    <xf numFmtId="164" fontId="4" fillId="8" borderId="4" xfId="0" applyNumberFormat="1" applyFont="1" applyFill="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2" fillId="0" borderId="23" xfId="0" applyFont="1" applyBorder="1" applyAlignment="1">
      <alignment vertical="center" wrapText="1"/>
    </xf>
  </cellXfs>
  <cellStyles count="5">
    <cellStyle name="Comma" xfId="1" builtinId="3"/>
    <cellStyle name="Heading 1" xfId="4" builtinId="16"/>
    <cellStyle name="Hyperlink" xfId="2" builtinId="8"/>
    <cellStyle name="Normal" xfId="0" builtinId="0"/>
    <cellStyle name="Title" xfId="3" builtinId="15"/>
  </cellStyles>
  <dxfs count="336">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border outline="0">
        <bottom style="thin">
          <color indexed="64"/>
        </bottom>
      </border>
    </dxf>
    <dxf>
      <font>
        <strike val="0"/>
        <outline val="0"/>
        <shadow val="0"/>
        <u val="none"/>
        <vertAlign val="baseline"/>
        <sz val="10"/>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protection locked="0" hidden="0"/>
    </dxf>
    <dxf>
      <border outline="0">
        <bottom style="thin">
          <color indexed="64"/>
        </bottom>
      </border>
    </dxf>
    <dxf>
      <font>
        <strike val="0"/>
        <outline val="0"/>
        <shadow val="0"/>
        <u val="none"/>
        <vertAlign val="baseline"/>
        <sz val="10"/>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0"/>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5"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numFmt numFmtId="10" formatCode="&quot;$&quot;#,##0_);[Red]\(&quot;$&quot;#,##0\)"/>
      <fill>
        <patternFill patternType="solid">
          <fgColor indexed="64"/>
          <bgColor theme="5"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64" formatCode="&quot;$&quot;#,##0"/>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64" formatCode="&quot;$&quot;#,##0"/>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64" formatCode="&quot;$&quot;#,##0"/>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64" formatCode="&quot;$&quot;#,##0"/>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numFmt numFmtId="164" formatCode="&quot;$&quot;#,##0"/>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i val="0"/>
        <strike val="0"/>
        <condense val="0"/>
        <extend val="0"/>
        <outline val="0"/>
        <shadow val="0"/>
        <u val="none"/>
        <vertAlign val="baseline"/>
        <sz val="10"/>
        <color auto="1"/>
        <name val="Arial"/>
        <family val="2"/>
        <scheme val="none"/>
      </font>
      <alignment horizontal="left" vertical="center" textRotation="0" wrapText="1" indent="1" justifyLastLine="0" shrinkToFit="0" readingOrder="0"/>
      <border diagonalUp="0" diagonalDown="0">
        <left/>
        <right style="hair">
          <color rgb="FF000000"/>
        </right>
        <top style="hair">
          <color rgb="FF000000"/>
        </top>
        <bottom style="hair">
          <color rgb="FF000000"/>
        </bottom>
        <vertical/>
        <horizontal/>
      </border>
    </dxf>
    <dxf>
      <border outline="0">
        <left style="medium">
          <color rgb="FF000000"/>
        </left>
        <right style="medium">
          <color rgb="FF000000"/>
        </right>
        <top style="medium">
          <color rgb="FF000000"/>
        </top>
        <bottom style="medium">
          <color rgb="FF000000"/>
        </bottom>
      </border>
    </dxf>
    <dxf>
      <border outline="0">
        <bottom style="hair">
          <color rgb="FF000000"/>
        </bottom>
      </border>
    </dxf>
    <dxf>
      <font>
        <strike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9"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9"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64" formatCode="&quot;$&quot;#,##0"/>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9"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64" formatCode="&quot;$&quot;#,##0"/>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9"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64" formatCode="&quot;$&quot;#,##0"/>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64" formatCode="&quot;$&quot;#,##0"/>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64" formatCode="&quot;$&quot;#,##0"/>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i val="0"/>
        <strike val="0"/>
        <condense val="0"/>
        <extend val="0"/>
        <outline val="0"/>
        <shadow val="0"/>
        <u val="none"/>
        <vertAlign val="baseline"/>
        <sz val="10"/>
        <color auto="1"/>
        <name val="Arial"/>
        <family val="2"/>
        <scheme val="none"/>
      </font>
      <alignment horizontal="left" vertical="center" textRotation="0" wrapText="1" indent="1" justifyLastLine="0" shrinkToFit="0" readingOrder="0"/>
      <border diagonalUp="0" diagonalDown="0">
        <left/>
        <right style="hair">
          <color rgb="FF000000"/>
        </right>
        <top style="hair">
          <color rgb="FF000000"/>
        </top>
        <bottom style="hair">
          <color rgb="FF000000"/>
        </bottom>
        <vertical/>
        <horizontal/>
      </border>
    </dxf>
    <dxf>
      <border outline="0">
        <left style="medium">
          <color rgb="FF000000"/>
        </left>
        <right style="medium">
          <color rgb="FF000000"/>
        </right>
        <top style="medium">
          <color rgb="FF000000"/>
        </top>
        <bottom style="medium">
          <color rgb="FF000000"/>
        </bottom>
      </border>
    </dxf>
    <dxf>
      <border outline="0">
        <bottom style="hair">
          <color rgb="FF000000"/>
        </bottom>
      </border>
    </dxf>
    <dxf>
      <font>
        <strike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numFmt numFmtId="10" formatCode="&quot;$&quot;#,##0_);[Red]\(&quot;$&quot;#,##0\)"/>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numFmt numFmtId="10" formatCode="&quot;$&quot;#,##0_);[Red]\(&quot;$&quot;#,##0\)"/>
      <fill>
        <patternFill patternType="solid">
          <fgColor indexed="64"/>
          <bgColor theme="4"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numFmt numFmtId="10" formatCode="&quot;$&quot;#,##0_);[Red]\(&quot;$&quot;#,##0\)"/>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numFmt numFmtId="10" formatCode="&quot;$&quot;#,##0_);[Red]\(&quot;$&quot;#,##0\)"/>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numFmt numFmtId="10" formatCode="&quot;$&quot;#,##0_);[Red]\(&quot;$&quot;#,##0\)"/>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numFmt numFmtId="10" formatCode="&quot;$&quot;#,##0_);[Red]\(&quot;$&quot;#,##0\)"/>
      <fill>
        <patternFill patternType="solid">
          <fgColor indexed="64"/>
          <bgColor theme="4" tint="0.79998168889431442"/>
        </patternFill>
      </fill>
      <alignment horizontal="center" vertical="bottom"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numFmt numFmtId="10" formatCode="&quot;$&quot;#,##0_);[Red]\(&quot;$&quot;#,##0\)"/>
      <fill>
        <patternFill patternType="solid">
          <fgColor indexed="64"/>
          <bgColor theme="4" tint="0.79998168889431442"/>
        </patternFill>
      </fill>
      <alignment horizontal="center" vertical="bottom"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numFmt numFmtId="10" formatCode="&quot;$&quot;#,##0_);[Red]\(&quot;$&quot;#,##0\)"/>
      <fill>
        <patternFill patternType="solid">
          <fgColor indexed="64"/>
          <bgColor theme="4" tint="0.79998168889431442"/>
        </patternFill>
      </fill>
      <alignment horizontal="center" vertical="bottom"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numFmt numFmtId="10" formatCode="&quot;$&quot;#,##0_);[Red]\(&quot;$&quot;#,##0\)"/>
      <fill>
        <patternFill patternType="solid">
          <fgColor indexed="64"/>
          <bgColor theme="4" tint="0.79998168889431442"/>
        </patternFill>
      </fill>
      <alignment horizontal="center" vertical="bottom"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numFmt numFmtId="10" formatCode="&quot;$&quot;#,##0_);[Red]\(&quot;$&quot;#,##0\)"/>
      <fill>
        <patternFill patternType="solid">
          <fgColor indexed="64"/>
          <bgColor theme="4" tint="0.79998168889431442"/>
        </patternFill>
      </fill>
      <alignment horizontal="center" vertical="bottom"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indexed="64"/>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indexed="64"/>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4"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4"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0" formatCode="&quot;$&quot;#,##0_);[Red]\(&quot;$&quot;#,##0\)"/>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0" formatCode="&quot;$&quot;#,##0_);[Red]\(&quot;$&quot;#,##0\)"/>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numFmt numFmtId="10" formatCode="&quot;$&quot;#,##0_);[Red]\(&quot;$&quot;#,##0\)"/>
      <alignment horizontal="center" vertical="center" textRotation="0" wrapText="1" indent="0" justifyLastLine="0" shrinkToFit="0" readingOrder="0"/>
      <border diagonalUp="0" diagonalDown="0">
        <left style="hair">
          <color rgb="FF000000"/>
        </left>
        <right style="thick">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i val="0"/>
        <strike val="0"/>
        <condense val="0"/>
        <extend val="0"/>
        <outline val="0"/>
        <shadow val="0"/>
        <u val="none"/>
        <vertAlign val="baseline"/>
        <sz val="10"/>
        <color theme="1"/>
        <name val="Arial"/>
        <family val="2"/>
        <scheme val="none"/>
      </font>
      <alignment horizontal="left" vertical="center" textRotation="0" wrapText="1" indent="1" justifyLastLine="0" shrinkToFit="0" readingOrder="0"/>
      <border diagonalUp="0" diagonalDown="0">
        <left/>
        <right style="hair">
          <color rgb="FF000000"/>
        </right>
        <top style="hair">
          <color rgb="FF000000"/>
        </top>
        <bottom style="hair">
          <color rgb="FF000000"/>
        </bottom>
        <vertical/>
        <horizontal/>
      </border>
    </dxf>
    <dxf>
      <border outline="0">
        <left style="medium">
          <color rgb="FF000000"/>
        </left>
        <right style="medium">
          <color rgb="FF000000"/>
        </right>
        <bottom style="medium">
          <color rgb="FF000000"/>
        </bottom>
      </border>
    </dxf>
    <dxf>
      <border outline="0">
        <bottom style="hair">
          <color rgb="FF000000"/>
        </bottom>
      </border>
    </dxf>
    <dxf>
      <font>
        <strike val="0"/>
        <outline val="0"/>
        <shadow val="0"/>
        <u val="none"/>
        <vertAlign val="baseline"/>
        <sz val="10"/>
        <color auto="1"/>
        <name val="Arial"/>
        <family val="2"/>
        <scheme val="none"/>
      </font>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89A7F6-6199-47D5-B2A3-5C62E1297F8C}" name="Data_Catalog_Table_State_Inpatient_Databases_SID" displayName="Data_Catalog_Table_State_Inpatient_Databases_SID" ref="A15:DD78" totalsRowShown="0" headerRowDxfId="335" headerRowBorderDxfId="334" tableBorderDxfId="333" headerRowCellStyle="Title">
  <autoFilter ref="A15:DD78" xr:uid="{E789A7F6-6199-47D5-B2A3-5C62E1297F8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filterColumn colId="87" hiddenButton="1"/>
    <filterColumn colId="88" hiddenButton="1"/>
    <filterColumn colId="89" hiddenButton="1"/>
    <filterColumn colId="90" hiddenButton="1"/>
    <filterColumn colId="91" hiddenButton="1"/>
    <filterColumn colId="92" hiddenButton="1"/>
    <filterColumn colId="93" hiddenButton="1"/>
    <filterColumn colId="94" hiddenButton="1"/>
    <filterColumn colId="95" hiddenButton="1"/>
    <filterColumn colId="96" hiddenButton="1"/>
    <filterColumn colId="97" hiddenButton="1"/>
    <filterColumn colId="98" hiddenButton="1"/>
    <filterColumn colId="99" hiddenButton="1"/>
    <filterColumn colId="100" hiddenButton="1"/>
    <filterColumn colId="101" hiddenButton="1"/>
    <filterColumn colId="102" hiddenButton="1"/>
    <filterColumn colId="103" hiddenButton="1"/>
    <filterColumn colId="104" hiddenButton="1"/>
    <filterColumn colId="105" hiddenButton="1"/>
    <filterColumn colId="106" hiddenButton="1"/>
    <filterColumn colId="107" hiddenButton="1"/>
  </autoFilter>
  <tableColumns count="108">
    <tableColumn id="1" xr3:uid="{5AC64631-F0D5-40AF-853A-1F5C6AB1F8F4}" name="State" dataDxfId="332"/>
    <tableColumn id="2" xr3:uid="{2A73753A-143C-4C5D-B08D-E879F833BAF5}" name="HCUP SID Price Structure" dataDxfId="331"/>
    <tableColumn id="3" xr3:uid="{A37F3FD2-4DE8-4427-A5DD-634288D90972}" name="State Subtotal" dataDxfId="330">
      <calculatedColumnFormula>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calculatedColumnFormula>
    </tableColumn>
    <tableColumn id="103" xr3:uid="{B85A8677-2810-4EE9-9664-58244671D8AB}" name="2024" dataDxfId="329"/>
    <tableColumn id="108" xr3:uid="{95F3B75F-AC06-41CA-A883-5641DF64A776}" name="2024 (Y)es?" dataDxfId="328"/>
    <tableColumn id="107" xr3:uid="{3BC91AEE-2196-44FD-A1FF-2D18D0D21676}" name="2024 Cost" dataDxfId="327" dataCellStyle="Comma">
      <calculatedColumnFormula>IF(E16="Y",1,0)*IF(D16="Not Available",0,IF(ISNUMBER(D16)=TRUE,D16,LEFT(D16,LEN(D16)-1)))</calculatedColumnFormula>
    </tableColumn>
    <tableColumn id="106" xr3:uid="{7EDFA06A-C9A8-4900-A793-F357BED1941C}" name="2023" dataDxfId="326"/>
    <tableColumn id="105" xr3:uid="{E9AC2B38-518D-472D-8C4B-449FC7A94FAF}" name="2023 (Y)es?" dataDxfId="325"/>
    <tableColumn id="104" xr3:uid="{C99A2EBF-C826-4F70-903F-918C8726103A}" name="2023 Cost" dataDxfId="324" dataCellStyle="Comma">
      <calculatedColumnFormula>IF(H16="Y",1,0)*IF(G16="Not Available",0,IF(ISNUMBER(G16)=TRUE,G16,LEFT(G16,LEN(G16)-1)))</calculatedColumnFormula>
    </tableColumn>
    <tableColumn id="102" xr3:uid="{E266B7C9-228A-42B9-A687-354222A09B66}" name="2022" dataDxfId="323"/>
    <tableColumn id="101" xr3:uid="{91E8C32B-536B-47F4-8E3A-3A1402F1BB4F}" name="2022 (Y)es?" dataDxfId="322"/>
    <tableColumn id="100" xr3:uid="{FDE667C0-F269-464F-B8D5-03F018E8BF1D}" name="2022 Cost" dataDxfId="321" dataCellStyle="Comma">
      <calculatedColumnFormula>IF(K16="Y",1,0)*IF(J16="Not Available",0,IF(ISNUMBER(J16)=TRUE,J16,LEFT(J16,LEN(J16)-1)))</calculatedColumnFormula>
    </tableColumn>
    <tableColumn id="4" xr3:uid="{3F8E47F3-7C19-442F-B0DA-1027FB46E2C1}" name="2021" dataDxfId="320"/>
    <tableColumn id="5" xr3:uid="{A5861E64-9A22-4D39-A6B9-6DEB385E6247}" name="2021 (Y)es?" dataDxfId="319"/>
    <tableColumn id="6" xr3:uid="{0424E1F8-A2D3-4DF5-A74A-E059E8EBDE6A}" name="2021 Cost" dataDxfId="318" dataCellStyle="Comma"/>
    <tableColumn id="7" xr3:uid="{F94EE1B8-5FF9-4611-B434-479D0D44A044}" name="2020" dataDxfId="317"/>
    <tableColumn id="8" xr3:uid="{0E1F044D-D8A4-4974-8D10-2E8B7A1ACEDE}" name="2020 (Y)es?" dataDxfId="316"/>
    <tableColumn id="9" xr3:uid="{839A204F-82F2-4382-8235-45345CF669EC}" name="2020 Cost" dataDxfId="315" dataCellStyle="Comma">
      <calculatedColumnFormula>IF(Q16="Y",1,0)*IF(P16="Not Available",0,IF(ISNUMBER(P16)=TRUE,P16,LEFT(P16,LEN(P16)-1)))</calculatedColumnFormula>
    </tableColumn>
    <tableColumn id="10" xr3:uid="{5784F76F-5DC9-4ACE-98CC-690CB662C319}" name="2019" dataDxfId="314"/>
    <tableColumn id="11" xr3:uid="{B1FF4A66-E39D-4560-AFD6-4F61498C225C}" name="2019 (Y)es?" dataDxfId="313"/>
    <tableColumn id="12" xr3:uid="{F2720B9E-A373-4F50-90A6-B35B3138F00F}" name="2019 Cost" dataDxfId="312" dataCellStyle="Comma">
      <calculatedColumnFormula>IF(T16="Y",1,0)*IF(S16="Not Available",0,IF(ISNUMBER(S16)=TRUE,S16,LEFT(S16,LEN(S16)-1)))</calculatedColumnFormula>
    </tableColumn>
    <tableColumn id="13" xr3:uid="{53C168AE-0BF0-4900-81D8-805911A47145}" name="2018" dataDxfId="311"/>
    <tableColumn id="14" xr3:uid="{0EE46DE6-DCF8-4967-A762-49599C15A4A7}" name="2018 (Y)es?" dataDxfId="310"/>
    <tableColumn id="15" xr3:uid="{DE837070-18FB-4919-ADC9-6D5ABE75D8EA}" name="2018 Cost" dataDxfId="309" dataCellStyle="Comma">
      <calculatedColumnFormula>IF(W16="Y",1,0)*IF(V16="Not Available",0,IF(ISNUMBER(V16)=TRUE,V16,LEFT(V16,LEN(V16)-1)))</calculatedColumnFormula>
    </tableColumn>
    <tableColumn id="16" xr3:uid="{D4A3F277-E4E9-4331-9AEA-F04ECC0CF29C}" name="2017" dataDxfId="308"/>
    <tableColumn id="17" xr3:uid="{1F75F53D-DD6E-4A8E-865D-467827025A4B}" name="2017 (Y)es?" dataDxfId="307"/>
    <tableColumn id="18" xr3:uid="{00D60F8C-63D4-46C3-924E-6C8FCABAB28F}" name="2017 Cost" dataDxfId="306" dataCellStyle="Comma">
      <calculatedColumnFormula>IF(Z16="Y",1,0)*IF(Y16="Not Available",0,IF(ISNUMBER(Y16)=TRUE,Y16,LEFT(Y16,LEN(Y16)-1)))</calculatedColumnFormula>
    </tableColumn>
    <tableColumn id="19" xr3:uid="{AE73C72B-D1B0-4BA2-9B2D-F54AF4187564}" name="2016" dataDxfId="305"/>
    <tableColumn id="20" xr3:uid="{565A811A-A2CE-4701-8C57-E66A74DF6DBE}" name="2016 (Y)es? " dataDxfId="304"/>
    <tableColumn id="21" xr3:uid="{4DC3DF36-A185-40A6-8A26-CF396C487F7C}" name="2016 Cost" dataDxfId="303" dataCellStyle="Comma">
      <calculatedColumnFormula>IF(AC16="Y",1,0)*IF(AB16="Not Available",0,IF(ISNUMBER(AB16)=TRUE,AB16,LEFT(AB16,LEN(AB16)-1)))</calculatedColumnFormula>
    </tableColumn>
    <tableColumn id="22" xr3:uid="{B7ED1419-BDC3-4100-B81F-BF76EDD6EB10}" name="2015*" dataDxfId="302"/>
    <tableColumn id="23" xr3:uid="{F022008D-FBED-4AD3-B08D-2F5B9DB9657E}" name="2015* (Y)es?" dataDxfId="301"/>
    <tableColumn id="24" xr3:uid="{B347686D-2EFD-4617-9111-94476F41694D}" name="2015* Cost" dataDxfId="300" dataCellStyle="Comma">
      <calculatedColumnFormula>IF(AF16="Y",1,0)*IF(AE16="Not Available",0,IF(ISNUMBER(AE16)=TRUE,AE16,LEFT(AE16,LEN(AE16)-1)))</calculatedColumnFormula>
    </tableColumn>
    <tableColumn id="25" xr3:uid="{20E9775F-19F9-4D8B-88F4-C1A06FC5B4A9}" name="2014" dataDxfId="299"/>
    <tableColumn id="26" xr3:uid="{6D5F0D85-62BD-4D7C-AAF1-302E043D8FC9}" name="2014 (Y)es?" dataDxfId="298"/>
    <tableColumn id="27" xr3:uid="{2411E0DC-7908-4C8A-97B1-108706C0F2AD}" name="2014 Cost" dataDxfId="297" dataCellStyle="Comma">
      <calculatedColumnFormula>IF(AI16="Y",1,0)*IF(AH16="Not Available",0,IF(ISNUMBER(AH16)=TRUE,AH16,LEFT(AH16,LEN(AH16)-1)))</calculatedColumnFormula>
    </tableColumn>
    <tableColumn id="28" xr3:uid="{C9BAA56E-5C2C-4FC2-B054-828D6088C18E}" name="2013" dataDxfId="296"/>
    <tableColumn id="29" xr3:uid="{E06FFB20-0176-4A75-A3BB-1C1786AFBD09}" name="2013 (Y)es?" dataDxfId="295"/>
    <tableColumn id="30" xr3:uid="{6F47EBBC-361E-493A-A16C-6C71299D2658}" name="2013 Cost" dataDxfId="294" dataCellStyle="Comma">
      <calculatedColumnFormula>IF(AL16="Y",1,0)*IF(AK16="Not Available",0,IF(ISNUMBER(AK16)=TRUE,AK16,LEFT(AK16,LEN(AK16)-1)))</calculatedColumnFormula>
    </tableColumn>
    <tableColumn id="31" xr3:uid="{1A5662FD-BBA4-4C2C-9035-467986BB0C3B}" name="2012"/>
    <tableColumn id="32" xr3:uid="{40CC6B5E-B6DB-494F-A7D6-C609C7275611}" name="2012 (Y)es?" dataDxfId="293"/>
    <tableColumn id="33" xr3:uid="{EE055845-BCC9-4B1E-9E34-62742A42A7B5}" name="2012 Cost" dataDxfId="292" dataCellStyle="Comma">
      <calculatedColumnFormula>IF(AO16="Y",1,0)*IF(AN16="Not Available",0,IF(ISNUMBER(AN16)=TRUE,AN16,LEFT(AN16,LEN(AN16)-1)))</calculatedColumnFormula>
    </tableColumn>
    <tableColumn id="34" xr3:uid="{AE74388E-25D3-4B4C-8C5C-3E9DF6B77203}" name="2011"/>
    <tableColumn id="35" xr3:uid="{9E29C224-71E1-40BD-A66D-D32EA51EFBD2}" name="2011 (Y)es?" dataDxfId="291"/>
    <tableColumn id="36" xr3:uid="{5DA3F4A9-AB3E-48E9-B85D-BD4C96590C95}" name="2011 Cost" dataDxfId="290" dataCellStyle="Comma"/>
    <tableColumn id="37" xr3:uid="{DD80CAF6-E7FD-45EB-B710-23EBD72C9609}" name="2010" dataDxfId="289"/>
    <tableColumn id="38" xr3:uid="{0908B972-2568-414C-A30A-002093E8A278}" name="2010 (Y)es?" dataDxfId="288"/>
    <tableColumn id="39" xr3:uid="{6F6278D3-14A1-4C27-A960-167F9D345617}" name="2010 Cost" dataDxfId="287" dataCellStyle="Comma"/>
    <tableColumn id="40" xr3:uid="{24C369B6-6839-4844-84E4-3EF13982776E}" name="2009" dataDxfId="286"/>
    <tableColumn id="41" xr3:uid="{11D48CD5-3F71-41AD-B1A2-ADB4C73D4B0F}" name="2009 (Y)es?" dataDxfId="285"/>
    <tableColumn id="42" xr3:uid="{245F9E21-5AEB-43FA-B1BB-38CF65640D0E}" name="2009 Cost" dataDxfId="284" dataCellStyle="Comma"/>
    <tableColumn id="43" xr3:uid="{B482344B-70EE-4CA2-B2E6-52A99B772944}" name="2008" dataDxfId="283"/>
    <tableColumn id="44" xr3:uid="{F0A5CF20-17F2-4FF8-90AE-AFBB50E0A141}" name="2008 (Y)es?" dataDxfId="282"/>
    <tableColumn id="45" xr3:uid="{F08B0D5D-A364-46BF-9B3A-EB318C1C0452}" name="2008 Cost" dataDxfId="281" dataCellStyle="Comma"/>
    <tableColumn id="46" xr3:uid="{55BF0B9D-07F9-4A7E-9F97-A699A4D531DB}" name="2007" dataDxfId="280"/>
    <tableColumn id="47" xr3:uid="{FFD783CE-452A-460A-AFD6-555E4E6E1565}" name="2007 (Y)es?" dataDxfId="279"/>
    <tableColumn id="48" xr3:uid="{C55A6321-D5F8-4FC8-BE22-2A73211B7E03}" name="2007 Cost" dataDxfId="278" dataCellStyle="Comma"/>
    <tableColumn id="49" xr3:uid="{0D4454D9-FF28-4BAF-8112-79318AEC4AB2}" name="2006" dataDxfId="277"/>
    <tableColumn id="50" xr3:uid="{D84DC2AD-6140-4114-8922-A530B9272B2D}" name="2006 (Y)es?" dataDxfId="276"/>
    <tableColumn id="51" xr3:uid="{022605FE-1167-4825-BEB6-5E14CA52574E}" name="2006 Cost" dataDxfId="275" dataCellStyle="Comma"/>
    <tableColumn id="52" xr3:uid="{AE9C6D62-EB46-455A-9386-46455DA94BED}" name="2005" dataDxfId="274"/>
    <tableColumn id="53" xr3:uid="{DC7F69B7-F518-4645-88B7-CD6ED6D1D413}" name="2005 (Y)es?" dataDxfId="273"/>
    <tableColumn id="54" xr3:uid="{44E5FE65-E41F-42D9-8C44-7F6F2550DEEA}" name="2005 Cost" dataDxfId="272" dataCellStyle="Comma"/>
    <tableColumn id="55" xr3:uid="{E16F27EF-5E74-4F91-8F83-3456F6CCFA18}" name="2004" dataDxfId="271"/>
    <tableColumn id="56" xr3:uid="{DF5F5795-FC6E-4C59-B4E4-C426A516F6D0}" name="2004 (Y)es?" dataDxfId="270"/>
    <tableColumn id="57" xr3:uid="{85695644-53A3-407F-BAEB-A759DBF62E1B}" name="2004 Cost" dataDxfId="269" dataCellStyle="Comma"/>
    <tableColumn id="58" xr3:uid="{988AB6D0-F920-44BC-8D8B-7DB47C83DEEE}" name="2003" dataDxfId="268"/>
    <tableColumn id="59" xr3:uid="{DE5704A8-1F30-445D-A481-B943B6B46224}" name="2003 (Y)es?" dataDxfId="267"/>
    <tableColumn id="60" xr3:uid="{B47FF0C8-BDBA-45F7-883C-62D448FC595E}" name="2003 Cost" dataDxfId="266" dataCellStyle="Comma"/>
    <tableColumn id="61" xr3:uid="{6736300E-40AC-4F0B-88E0-758B0EA68F62}" name="2002" dataDxfId="265"/>
    <tableColumn id="62" xr3:uid="{0011F166-235E-491D-8767-D542D96DA1E2}" name="2002 (Y)es?" dataDxfId="264"/>
    <tableColumn id="63" xr3:uid="{375C1230-2823-4B19-8CAB-689F533B3BA6}" name="2002 Cost" dataDxfId="263" dataCellStyle="Comma"/>
    <tableColumn id="64" xr3:uid="{424B60F3-32BC-44EA-9713-F06DB50F3EE7}" name="2001" dataDxfId="262"/>
    <tableColumn id="65" xr3:uid="{EF97DB0A-6237-48F1-B785-BE4247FD08FE}" name="2001 (Y)es?" dataDxfId="261"/>
    <tableColumn id="66" xr3:uid="{1A610C48-0CA9-4684-89EE-0E823EEC30C4}" name="2001 Cost" dataDxfId="260" dataCellStyle="Comma"/>
    <tableColumn id="67" xr3:uid="{5FBF2322-8FD0-4DC6-A4B9-474EEFD4FC68}" name="2000" dataDxfId="259"/>
    <tableColumn id="68" xr3:uid="{C77C5533-0CEF-40BD-A7FC-08A8CB925797}" name="2000 (Y)es?" dataDxfId="258"/>
    <tableColumn id="69" xr3:uid="{EF1E53D7-D2B8-4BD7-94BD-BF6F807033D6}" name="2000 Cost" dataDxfId="257" dataCellStyle="Comma"/>
    <tableColumn id="70" xr3:uid="{316A1760-E79B-4215-A4F1-C218762C75C2}" name="1999" dataDxfId="256"/>
    <tableColumn id="71" xr3:uid="{50BE15E1-347C-4243-9196-5775F52DEDAE}" name="1999 (Y)es?" dataDxfId="255"/>
    <tableColumn id="72" xr3:uid="{2EC733C4-7E7B-4F50-B736-BBD7A82721DE}" name="1999 _x000a_Cost" dataDxfId="254" dataCellStyle="Comma"/>
    <tableColumn id="73" xr3:uid="{B6DEE6FF-EAE1-43F7-807E-64C5E411FBC2}" name="1998" dataDxfId="253"/>
    <tableColumn id="74" xr3:uid="{C810C7AB-6689-4171-895C-1B28138D1D75}" name="1998 (Y)es?" dataDxfId="252"/>
    <tableColumn id="75" xr3:uid="{F84BD26B-6C1A-4EE9-A275-13AA61AA0FEA}" name="1998 _x000a_Cost" dataDxfId="251" dataCellStyle="Comma"/>
    <tableColumn id="76" xr3:uid="{064BE791-6BE3-4F87-8216-42E7211B04DF}" name="1997" dataDxfId="250"/>
    <tableColumn id="77" xr3:uid="{7B64CB41-A1F0-421D-93A8-E0070EACB99D}" name="1997 (Y)es?" dataDxfId="249"/>
    <tableColumn id="78" xr3:uid="{65E948F6-B29B-4A1F-850D-433DA1434894}" name="1997 _x000a_Cost" dataDxfId="248" dataCellStyle="Comma"/>
    <tableColumn id="79" xr3:uid="{A65DF288-A70A-4FCA-97B6-2EF245D47EF7}" name="1996" dataDxfId="247"/>
    <tableColumn id="80" xr3:uid="{99886D83-31F6-4DCE-93CD-B2C9A2ED8097}" name="1996 (Y)es?" dataDxfId="246"/>
    <tableColumn id="81" xr3:uid="{8FC6FEAA-B54E-4D8D-902E-9A5E7FF2589C}" name="1996 _x000a_Cost" dataDxfId="245" dataCellStyle="Comma"/>
    <tableColumn id="82" xr3:uid="{760ABB64-8E74-4AB4-9906-CA606D5192ED}" name="1995" dataDxfId="244"/>
    <tableColumn id="83" xr3:uid="{8E031825-4744-495B-8BCF-68CB2026FDEA}" name="1995 (Y)es?" dataDxfId="243"/>
    <tableColumn id="84" xr3:uid="{13BB379E-3236-450D-BBE2-AEF0644F063F}" name="1995 _x000a_Cost" dataDxfId="242" dataCellStyle="Comma"/>
    <tableColumn id="85" xr3:uid="{24D3A622-6D52-413E-8EAD-1F408C2FA168}" name="1994" dataDxfId="241"/>
    <tableColumn id="86" xr3:uid="{968A71FC-3E62-4EC9-A5FD-AC33653D123A}" name="1994 (Y)es?" dataDxfId="240"/>
    <tableColumn id="87" xr3:uid="{D7A442F7-DE24-4CAF-9134-3C175B6B8A9E}" name="1994 _x000a_Cost" dataDxfId="239" dataCellStyle="Comma"/>
    <tableColumn id="88" xr3:uid="{89C5A4CF-28D5-4B53-8D90-9590ADC117A5}" name="1993" dataDxfId="238"/>
    <tableColumn id="89" xr3:uid="{5E032CA7-C8E8-45D1-8BD4-7788FEF53F2D}" name="1993 (Y)es?" dataDxfId="237"/>
    <tableColumn id="90" xr3:uid="{0FA0CFD9-7694-4294-A8D2-2781F1951CAF}" name="1993 _x000a_Cost" dataDxfId="236" dataCellStyle="Comma"/>
    <tableColumn id="91" xr3:uid="{EA4E7B20-C3CB-4681-819F-53FF766DCF5C}" name="1992" dataDxfId="235"/>
    <tableColumn id="92" xr3:uid="{B88BA818-2E1A-4959-8A2E-A3C9A4C710B7}" name="1992 (Y)es?" dataDxfId="234"/>
    <tableColumn id="93" xr3:uid="{1E5BF1C0-6D74-4F54-A6EC-D645897E700B}" name="1992 _x000a_Cost" dataDxfId="233" dataCellStyle="Comma"/>
    <tableColumn id="94" xr3:uid="{4E59E4FA-0C2E-4E2F-8D2D-8E21EC8288FC}" name="1991" dataDxfId="232"/>
    <tableColumn id="95" xr3:uid="{76099747-D851-461A-800E-71EBAAA5413E}" name="1991 (Y)es?" dataDxfId="231"/>
    <tableColumn id="96" xr3:uid="{CD83C6DC-2B58-4301-A6D3-EBD5AC0E79B3}" name="1991 _x000a_Cost" dataDxfId="230" dataCellStyle="Comma"/>
    <tableColumn id="97" xr3:uid="{321033E6-4ADC-49C1-8288-8E88997EECDA}" name="1990" dataDxfId="229"/>
    <tableColumn id="98" xr3:uid="{350F7221-94A8-42DA-AD07-09F9448AD38D}" name="1990 (Y)es?" dataDxfId="228"/>
    <tableColumn id="99" xr3:uid="{53F67334-7E14-49F5-A67F-B8652DBA38F3}" name="1990 _x000a_Cost" dataDxfId="227" dataCellStyle="Comma"/>
  </tableColumns>
  <tableStyleInfo name="TableStyleLight8"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FC9E99-C0B4-44AC-B29A-E8262A48B9C1}" name="Data_Catalog_Table_State_Ambulatory_Surgery_and_Services_Databases_SASD" displayName="Data_Catalog_Table_State_Ambulatory_Surgery_and_Services_Databases_SASD" ref="A15:CI64" totalsRowShown="0" headerRowDxfId="226" headerRowBorderDxfId="225" tableBorderDxfId="224" headerRowCellStyle="Title">
  <autoFilter ref="A15:CI64" xr:uid="{3CFC9E99-C0B4-44AC-B29A-E8262A48B9C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autoFilter>
  <tableColumns count="87">
    <tableColumn id="1" xr3:uid="{9E2E9A75-573C-4161-98AE-37F70ACD0E32}" name="State" dataDxfId="223"/>
    <tableColumn id="2" xr3:uid="{91E66320-BFD4-4683-8DB1-79360F1705EC}" name="HCUP SASD Price Structure" dataDxfId="222"/>
    <tableColumn id="3" xr3:uid="{FD93A23F-D821-4BD4-908A-454919026AEC}" name="State Subtotal" dataDxfId="221">
      <calculatedColumnFormula>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calculatedColumnFormula>
    </tableColumn>
    <tableColumn id="87" xr3:uid="{B5B34611-55B1-485B-B356-F3B83F9510EB}" name="2024" dataDxfId="220"/>
    <tableColumn id="86" xr3:uid="{4EDA4D46-6B56-4922-9F9F-73FF9AD44750}" name="2024 (Y)es?" dataDxfId="219"/>
    <tableColumn id="85" xr3:uid="{4C99EE08-A510-4CAB-BA8B-09092895EED0}" name="2024 Cost" dataDxfId="218">
      <calculatedColumnFormula>IF(E16="Y",1,0)*IF(D16="Not Available",0,IF(ISNUMBER(D16)=TRUE,D16,LEFT(D16,LEN(D16)-1)))</calculatedColumnFormula>
    </tableColumn>
    <tableColumn id="84" xr3:uid="{B34BC44D-CFC0-40C5-9501-489C25451E15}" name="2023" dataDxfId="217"/>
    <tableColumn id="83" xr3:uid="{097BA36C-AB06-490B-A240-3A1446071502}" name="2023 (Y)es?" dataDxfId="216"/>
    <tableColumn id="82" xr3:uid="{D8EDB6C7-4E3A-4D80-9DD2-52C4635FE89F}" name="2023 Cost" dataDxfId="215" dataCellStyle="Comma">
      <calculatedColumnFormula>IF(H16="Y",1,0)*IF(G16="Not Available",0,IF(ISNUMBER(G16)=TRUE,G16,LEFT(G16,LEN(G16)-1)))</calculatedColumnFormula>
    </tableColumn>
    <tableColumn id="79" xr3:uid="{FA7FB3AE-E57B-4F9A-92F7-4DC79E82CA60}" name="2022" dataDxfId="214"/>
    <tableColumn id="80" xr3:uid="{758CFEBC-2575-4B5A-93CA-E5BFEFEFCE9A}" name="2022 (Y)es?" dataDxfId="213"/>
    <tableColumn id="81" xr3:uid="{E07C1637-FBE3-48D7-B3D3-4480FFC3D8C8}" name="2022 Cost" dataDxfId="212" dataCellStyle="Comma">
      <calculatedColumnFormula>IF(K16="Y",1,0)*IF(J16="Not Available",0,IF(ISNUMBER(J16)=TRUE,J16,LEFT(J16,LEN(J16)-1)))</calculatedColumnFormula>
    </tableColumn>
    <tableColumn id="4" xr3:uid="{84CE5546-2C36-4B42-BC56-042975D802CE}" name="2021" dataDxfId="211"/>
    <tableColumn id="5" xr3:uid="{1FD93123-EF82-4EBA-8ECD-31A027400FE4}" name="2021 (Y)es?" dataDxfId="210"/>
    <tableColumn id="6" xr3:uid="{C11BC87A-9E67-4F45-A5D8-61833346CA74}" name="2021 Cost" dataDxfId="209" dataCellStyle="Comma">
      <calculatedColumnFormula>IF(N16="Y",1,0)*IF(M16="Not Available",0,IF(ISNUMBER(M16)=TRUE,M16,LEFT(M16,LEN(M16)-1)))</calculatedColumnFormula>
    </tableColumn>
    <tableColumn id="7" xr3:uid="{A3A1D412-347F-48D5-9A5A-F41AF08224DB}" name="2020" dataDxfId="208"/>
    <tableColumn id="8" xr3:uid="{B1690304-E229-45C3-807C-0F250A978391}" name="2020 (Y)es?" dataDxfId="207"/>
    <tableColumn id="9" xr3:uid="{7FE2BD25-5DF4-4F11-A773-E97F2FD2B961}" name="2020 Cost" dataDxfId="206" dataCellStyle="Comma">
      <calculatedColumnFormula>IF(Q16="Y",1,0)*IF(P16="Not Available",0,IF(ISNUMBER(P16)=TRUE,P16,LEFT(P16,LEN(P16)-1)))</calculatedColumnFormula>
    </tableColumn>
    <tableColumn id="10" xr3:uid="{1F7742F8-D9FD-4464-955D-9EDDF4EDB53A}" name="2019" dataDxfId="205"/>
    <tableColumn id="11" xr3:uid="{EA8AC2B3-0298-46CC-A192-9DDB7462ABDE}" name="2019 (Y)es?" dataDxfId="204"/>
    <tableColumn id="12" xr3:uid="{5A207FB1-45F7-4BC9-AAF2-FE97BABF9B3F}" name="2019 Cost" dataDxfId="203" dataCellStyle="Comma">
      <calculatedColumnFormula>IF(T16="Y",1,0)*IF(S16="Not Available",0,IF(ISNUMBER(S16)=TRUE,S16,LEFT(S16,LEN(S16)-1)))</calculatedColumnFormula>
    </tableColumn>
    <tableColumn id="13" xr3:uid="{9669A27D-8804-4A0B-BFCE-3364905364C3}" name="2018" dataDxfId="202"/>
    <tableColumn id="14" xr3:uid="{BB078605-5B5C-48E1-A094-3757F522F5B5}" name="2018 (Y)es?" dataDxfId="201"/>
    <tableColumn id="15" xr3:uid="{46D0C0CA-5B56-4DCA-A232-4846053A8CF5}" name="2018 Cost" dataDxfId="200" dataCellStyle="Comma">
      <calculatedColumnFormula>IF(W16="Y",1,0)*IF(V16="Not Available",0,IF(ISNUMBER(V16)=TRUE,V16,LEFT(V16,LEN(V16)-1)))</calculatedColumnFormula>
    </tableColumn>
    <tableColumn id="16" xr3:uid="{6F803DA7-284F-423E-95B6-A6D18385C9F1}" name="2017" dataDxfId="199"/>
    <tableColumn id="17" xr3:uid="{23D38C17-C186-44A5-B463-BCE2A04E5889}" name="2017 (Y)es?" dataDxfId="198"/>
    <tableColumn id="18" xr3:uid="{4D1C7D02-C64E-4F46-9943-B99396FAFE08}" name="2017 Cost" dataDxfId="197" dataCellStyle="Comma">
      <calculatedColumnFormula>IF(Z16="Y",1,0)*IF(Y16="Not Available",0,IF(ISNUMBER(Y16)=TRUE,Y16,LEFT(Y16,LEN(Y16)-1)))</calculatedColumnFormula>
    </tableColumn>
    <tableColumn id="19" xr3:uid="{A06DC8C2-38AF-4EB6-A2CB-A3535A4776B4}" name="2016" dataDxfId="196"/>
    <tableColumn id="20" xr3:uid="{209F7DFA-D641-4B2D-A9EF-4B677FAA5E80}" name="2016 (Y)es? " dataDxfId="195"/>
    <tableColumn id="21" xr3:uid="{F1D70823-8F76-4F76-A1F9-F070AA479EE3}" name="2016 Cost" dataDxfId="194" dataCellStyle="Comma">
      <calculatedColumnFormula>IF(AC16="Y",1,0)*IF(AB16="Not Available",0,IF(ISNUMBER(AB16)=TRUE,AB16,LEFT(AB16,LEN(AB16)-1)))</calculatedColumnFormula>
    </tableColumn>
    <tableColumn id="22" xr3:uid="{9689D274-09CB-4129-BA7C-4759DE7CFDE0}" name="2015*" dataDxfId="193"/>
    <tableColumn id="23" xr3:uid="{95177926-ED8F-4532-A2C2-3B532A744037}" name="2015* (Y)es?" dataDxfId="192"/>
    <tableColumn id="24" xr3:uid="{616E2B4D-F4C9-474B-9A0B-EE3ADCC05C77}" name="2015* Cost" dataDxfId="191" dataCellStyle="Comma">
      <calculatedColumnFormula>IF(AF16="Y",1,0)*IF(AE16="Not Available",0,IF(ISNUMBER(AE16)=TRUE,AE16,LEFT(AE16,LEN(AE16)-1)))</calculatedColumnFormula>
    </tableColumn>
    <tableColumn id="25" xr3:uid="{4FEAA7E2-BC2E-4A67-BBDD-E671C553D8F7}" name="2014" dataDxfId="190"/>
    <tableColumn id="26" xr3:uid="{41178B7B-DA5F-4019-9BFA-5E19C9E930EB}" name="2014 (Y)es?" dataDxfId="189"/>
    <tableColumn id="27" xr3:uid="{AE666241-D7B5-4EDA-A13E-323CBD8CE0DC}" name="2014 Cost" dataDxfId="188" dataCellStyle="Comma">
      <calculatedColumnFormula>IF(AI16="Y",1,0)*IF(AH16="Not Available",0,IF(ISNUMBER(AH16)=TRUE,AH16,LEFT(AH16,LEN(AH16)-1)))</calculatedColumnFormula>
    </tableColumn>
    <tableColumn id="28" xr3:uid="{4121FC82-A71A-4BEC-BC81-1BBDCCFCDEC7}" name="2013" dataDxfId="187"/>
    <tableColumn id="29" xr3:uid="{21068DC9-547F-45A9-9F48-3B6AB7008473}" name="2013 (Y)es?" dataDxfId="186"/>
    <tableColumn id="30" xr3:uid="{E05FE544-ECCD-4950-A324-BD6B59185515}" name="2013 Cost" dataDxfId="185" dataCellStyle="Comma">
      <calculatedColumnFormula>IF(AL16="Y",1,0)*IF(AK16="Not Available",0,IF(ISNUMBER(AK16)=TRUE,AK16,LEFT(AK16,LEN(AK16)-1)))</calculatedColumnFormula>
    </tableColumn>
    <tableColumn id="31" xr3:uid="{59CF904B-F4C2-466E-8EAC-234D08AA081E}" name="2012" dataDxfId="184"/>
    <tableColumn id="32" xr3:uid="{9CDDD4E8-ABF8-455F-B547-C8F87925F18C}" name="2012 (Y)es?" dataDxfId="183"/>
    <tableColumn id="33" xr3:uid="{8C0CC1CC-40F1-4BC6-A7E2-009D54120763}" name="2012 Cost" dataDxfId="182" dataCellStyle="Comma">
      <calculatedColumnFormula>IF(AO16="Y",1,0)*IF(AN16="Not Available",0,IF(ISNUMBER(AN16)=TRUE,AN16,LEFT(AN16,LEN(AN16)-1)))</calculatedColumnFormula>
    </tableColumn>
    <tableColumn id="34" xr3:uid="{46981464-A754-40DE-93E3-4411C22E1A75}" name="2011" dataDxfId="181"/>
    <tableColumn id="35" xr3:uid="{5E54EE0A-25A1-472F-9A5F-3DF21A543A97}" name="2011 (Y)es?" dataDxfId="180"/>
    <tableColumn id="36" xr3:uid="{1330E0A4-CA09-420A-883E-8EA150B16090}" name="2011 _x000a_Cost" dataDxfId="179" dataCellStyle="Comma"/>
    <tableColumn id="37" xr3:uid="{005499CA-15BB-4F0F-9771-A923E93003A1}" name="2010"/>
    <tableColumn id="38" xr3:uid="{A9D1BAA2-814E-46B1-BEEA-9CE1A5C6A036}" name="2010 (Y)es?" dataDxfId="178"/>
    <tableColumn id="39" xr3:uid="{159EF6B9-7C50-4686-8C3B-9F7A11123F09}" name="2010 _x000a_Cost" dataDxfId="177" dataCellStyle="Comma"/>
    <tableColumn id="40" xr3:uid="{7D4F09BD-3C88-4174-977D-6BAB1E18F76A}" name="2009"/>
    <tableColumn id="41" xr3:uid="{FB39446F-B3BD-4FA2-B8CA-623144CF8541}" name="2009 (Y)es?" dataDxfId="176"/>
    <tableColumn id="42" xr3:uid="{43FF2C4A-7AA2-447F-8996-0CCFAC75481D}" name="2009 Cost" dataDxfId="175" dataCellStyle="Comma"/>
    <tableColumn id="43" xr3:uid="{0510ADB8-6DFC-45BB-B860-114C83DE7942}" name="2008"/>
    <tableColumn id="44" xr3:uid="{EDAE5560-A87F-466D-9808-99B275DA0967}" name="2008 (Y)es?" dataDxfId="174"/>
    <tableColumn id="45" xr3:uid="{881F810B-DD91-457E-B0A7-E10DAA3E7B6E}" name="2008 Cost" dataDxfId="173" dataCellStyle="Comma"/>
    <tableColumn id="46" xr3:uid="{6E41D0BF-254A-45A1-AE6A-AE3093B21144}" name="2007"/>
    <tableColumn id="47" xr3:uid="{082268A5-F9C0-4D64-88AA-490C0F76B90B}" name="2007 (Y)es?" dataDxfId="172"/>
    <tableColumn id="48" xr3:uid="{49F05EA3-53B0-46F9-9275-0BABBA22EB3C}" name="2007 Cost" dataDxfId="171" dataCellStyle="Comma"/>
    <tableColumn id="49" xr3:uid="{7C92E810-74C1-430B-9658-8F78CE4AC894}" name="2006"/>
    <tableColumn id="50" xr3:uid="{6DA28899-490F-487F-A557-171C7459272A}" name="2006 (Y)es?" dataDxfId="170"/>
    <tableColumn id="51" xr3:uid="{6A247458-8D22-4BD9-AB44-BDD0544C4B5D}" name="2006 Cost" dataDxfId="169" dataCellStyle="Comma"/>
    <tableColumn id="52" xr3:uid="{C70DBC34-8706-4F35-B6AC-31E4042B0007}" name="2005"/>
    <tableColumn id="53" xr3:uid="{13F58923-5C9A-4D90-A022-4DCCE5E0BC39}" name="2005 (Y)es?" dataDxfId="168"/>
    <tableColumn id="54" xr3:uid="{089BF5DA-AE93-424C-ADE9-69001F0139C9}" name="2005 Cost" dataDxfId="167" dataCellStyle="Comma"/>
    <tableColumn id="55" xr3:uid="{10CE079D-AAEE-4666-8B54-AB3950307B0C}" name="2004"/>
    <tableColumn id="56" xr3:uid="{F6DDD6E7-EE06-4A67-B04C-477F3F81A30C}" name="2004 (Y)es?" dataDxfId="166"/>
    <tableColumn id="57" xr3:uid="{379A0A61-E54A-4681-AA43-4A1D12C0CC7D}" name="2004 Cost" dataDxfId="165" dataCellStyle="Comma"/>
    <tableColumn id="58" xr3:uid="{880F9577-31A6-47F7-BE59-70047AC5C01E}" name="2003"/>
    <tableColumn id="59" xr3:uid="{5841A856-418A-4D7E-BE2F-F68EEFC10798}" name="2003 (Y)es?" dataDxfId="164"/>
    <tableColumn id="60" xr3:uid="{E3D097E6-37C3-480D-BD41-3F7ED0A68C04}" name="2003 Cost" dataDxfId="163" dataCellStyle="Comma"/>
    <tableColumn id="61" xr3:uid="{5A9739AB-EDCA-4DB6-97D6-83679A140153}" name="2002" dataDxfId="162"/>
    <tableColumn id="62" xr3:uid="{AA7FD599-9E54-4C99-B903-037D99917331}" name="2002 (Y)es?" dataDxfId="161"/>
    <tableColumn id="63" xr3:uid="{5C8F0BD2-AACE-4BB1-994B-61646639DE0E}" name="2002 Cost" dataDxfId="160" dataCellStyle="Comma"/>
    <tableColumn id="64" xr3:uid="{5C53B86E-FAEB-4AA0-A978-389A16F5F94B}" name="2001" dataDxfId="159"/>
    <tableColumn id="65" xr3:uid="{FA859188-385D-49E2-9F46-717F85B962C4}" name="2001 (Y)es?" dataDxfId="158"/>
    <tableColumn id="66" xr3:uid="{74F18B04-D611-471F-9459-716B4EC2F6DF}" name="2001 Cost" dataDxfId="157" dataCellStyle="Comma"/>
    <tableColumn id="67" xr3:uid="{92C03518-E787-4CA7-A939-021E79997EC5}" name="2000" dataDxfId="156"/>
    <tableColumn id="68" xr3:uid="{212C999E-FD1D-4674-8CE6-6669D79E4572}" name="2000 (Y)es?" dataDxfId="155"/>
    <tableColumn id="69" xr3:uid="{4E78267E-E9DA-4771-886B-6E3D2B85ADC3}" name="2000 Cost" dataDxfId="154" dataCellStyle="Comma"/>
    <tableColumn id="70" xr3:uid="{CD1216D3-F47E-4046-93BB-04A04FB930BD}" name="1999" dataDxfId="153"/>
    <tableColumn id="71" xr3:uid="{F86AB406-64AE-4539-B616-8FEC03340926}" name="1999 (Y)es?" dataDxfId="152"/>
    <tableColumn id="72" xr3:uid="{18F73BA9-D404-4AA4-9773-0DDE8E258A08}" name="1999 _x000a_Cost" dataDxfId="151" dataCellStyle="Comma"/>
    <tableColumn id="73" xr3:uid="{D5E38470-B366-405C-A4A8-3058334F2594}" name="1998" dataDxfId="150"/>
    <tableColumn id="74" xr3:uid="{F69FE59D-4AD5-4D13-A4E9-9F28156ABFDA}" name="1998 (Y)es?" dataDxfId="149"/>
    <tableColumn id="75" xr3:uid="{C55ABA1C-4844-49F4-914C-20FCB64563B2}" name="1998 _x000a_Cost" dataDxfId="148" dataCellStyle="Comma"/>
    <tableColumn id="76" xr3:uid="{8012B05C-4380-4C98-8555-68F326CF512D}" name="1997" dataDxfId="147"/>
    <tableColumn id="77" xr3:uid="{3D17D1E0-D388-47A7-8554-DE92406D81DE}" name="1997 (Y)es?" dataDxfId="146"/>
    <tableColumn id="78" xr3:uid="{08ACE4E1-5B7F-40C8-A57B-2B6F51ACB3FC}" name="1997 _x000a_Cost" dataDxfId="145" dataCellStyle="Comma"/>
  </tableColumns>
  <tableStyleInfo name="TableStyleLight8"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E4E1E0-3C5A-4857-8F0D-55D55C6F35E0}" name="Table3" displayName="Table3" ref="A15:CC71" totalsRowShown="0" headerRowDxfId="144" headerRowBorderDxfId="143" tableBorderDxfId="142" headerRowCellStyle="Title">
  <autoFilter ref="A15:CC71" xr:uid="{F3E4E1E0-3C5A-4857-8F0D-55D55C6F35E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autoFilter>
  <tableColumns count="81">
    <tableColumn id="1" xr3:uid="{94D796D2-DFCF-4551-990F-90A16305A384}" name="State" dataDxfId="141"/>
    <tableColumn id="2" xr3:uid="{4810E1F9-9DA1-4129-AFD6-5638D7933698}" name="HCUP SEDD Price Structure" dataDxfId="140"/>
    <tableColumn id="3" xr3:uid="{DC8A5FBA-6C61-4B64-AFE6-A9EFA60EF4EC}" name="State Subtotal" dataDxfId="139">
      <calculatedColumnFormula>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calculatedColumnFormula>
    </tableColumn>
    <tableColumn id="81" xr3:uid="{5DB64C5A-C7B2-4CD1-A4C3-FCA4B8A3A515}" name="2024" dataDxfId="138"/>
    <tableColumn id="80" xr3:uid="{A37FA6B4-6944-4FF5-9373-40635E299651}" name="2024 (Y)es?" dataDxfId="137"/>
    <tableColumn id="79" xr3:uid="{ADE815CD-D654-4646-86B9-C697B6BCDF48}" name="2024 Cost" dataDxfId="136" dataCellStyle="Comma">
      <calculatedColumnFormula>IF(E16="Y",1,0)*IF(D16="Not Available",0,IF(ISNUMBER(D16)=TRUE,D16,LEFT(D16,LEN(D16)-1)))</calculatedColumnFormula>
    </tableColumn>
    <tableColumn id="78" xr3:uid="{8C584A16-E1A9-4A48-8B0D-67AB10C943C3}" name="2023" dataDxfId="135"/>
    <tableColumn id="77" xr3:uid="{18DF59AF-A70C-4E1F-89F6-125C9BCDA2AF}" name="2023 (Y)es?" dataDxfId="134"/>
    <tableColumn id="76" xr3:uid="{554E9F53-CCC2-4143-A806-5AEFE6C3A7EC}" name="2023 Cost" dataDxfId="133" dataCellStyle="Comma">
      <calculatedColumnFormula>IF(H16="Y",1,0)*IF(G16="Not Available",0,IF(ISNUMBER(G16)=TRUE,G16,LEFT(G16,LEN(G16)-1)))</calculatedColumnFormula>
    </tableColumn>
    <tableColumn id="73" xr3:uid="{0C8518C0-3A16-4009-99EA-6342ABDCDA2A}" name="2022" dataDxfId="132"/>
    <tableColumn id="74" xr3:uid="{8C347AAF-2348-48E9-947B-6B1549A34331}" name="2022 (Y)es?" dataDxfId="131"/>
    <tableColumn id="75" xr3:uid="{AC915C86-E2EA-4F94-ADAA-55749B445B7B}" name="2022 Cost" dataDxfId="130" dataCellStyle="Comma">
      <calculatedColumnFormula>IF(K16="Y",1,0)*IF(J16="Not Available",0,IF(ISNUMBER(J16)=TRUE,J16,LEFT(J16,LEN(J16)-1)))</calculatedColumnFormula>
    </tableColumn>
    <tableColumn id="4" xr3:uid="{2E7428C8-CF93-4916-87C3-BDD0A2B285CD}" name="2021"/>
    <tableColumn id="5" xr3:uid="{F73C1CD5-D7A5-440E-9442-C9FA650F0B57}" name="2021 (Y)es?" dataDxfId="129"/>
    <tableColumn id="6" xr3:uid="{AC81E910-3CEF-4702-B9BC-AE5552825594}" name="2021 Cost" dataDxfId="128" dataCellStyle="Comma"/>
    <tableColumn id="7" xr3:uid="{A75E8AD1-AD3E-48B1-B774-0910FA1FE15A}" name="2020" dataDxfId="127"/>
    <tableColumn id="8" xr3:uid="{5BFBBB56-3F9C-452E-9935-1FA0EEB3E04C}" name="2020 (Y)es?" dataDxfId="126"/>
    <tableColumn id="9" xr3:uid="{50275304-3165-4144-812F-77A51B08B84D}" name="2020 Cost" dataDxfId="125" dataCellStyle="Comma">
      <calculatedColumnFormula>IF(Q16="Y",1,0)*IF(P16="Not Available",0,IF(ISNUMBER(P16)=TRUE,P16,LEFT(P16,LEN(P16)-1)))</calculatedColumnFormula>
    </tableColumn>
    <tableColumn id="10" xr3:uid="{50D2B616-0353-45D3-856A-A8CB40281851}" name="2019" dataDxfId="124"/>
    <tableColumn id="11" xr3:uid="{F8A55C4D-C9ED-482B-A755-F23DD3F6C925}" name="2019 (Y)es?" dataDxfId="123"/>
    <tableColumn id="12" xr3:uid="{5BD43E3C-1015-41F7-B264-C729BE64A016}" name="2019 Cost" dataDxfId="122" dataCellStyle="Comma">
      <calculatedColumnFormula>IF(T16="Y",1,0)*IF(S16="Not Available",0,IF(ISNUMBER(S16)=TRUE,S16,LEFT(S16,LEN(S16)-1)))</calculatedColumnFormula>
    </tableColumn>
    <tableColumn id="13" xr3:uid="{1C5760A2-3584-4F92-A593-2BB321CE20A6}" name="2018" dataDxfId="121"/>
    <tableColumn id="14" xr3:uid="{6B2F2DAC-6168-479B-A18B-5B6CA8430C8A}" name="2018 (Y)es?" dataDxfId="120"/>
    <tableColumn id="15" xr3:uid="{A9969D7A-CFFF-4506-AD7C-CA093931F415}" name="2018 Cost" dataDxfId="119" dataCellStyle="Comma">
      <calculatedColumnFormula>IF(W16="Y",1,0)*IF(V16="Not Available",0,IF(ISNUMBER(V16)=TRUE,V16,LEFT(V16,LEN(V16)-1)))</calculatedColumnFormula>
    </tableColumn>
    <tableColumn id="16" xr3:uid="{3CEBAFC5-7E54-4613-B66F-B7AA3C2181BA}" name="2017" dataDxfId="118"/>
    <tableColumn id="17" xr3:uid="{31DF1BB4-E0E4-40BF-8EA9-7995EB494603}" name="2017 (Y)es?" dataDxfId="117"/>
    <tableColumn id="18" xr3:uid="{A02409EA-4808-4074-9AAB-38650B275C1C}" name="2017 Cost" dataDxfId="116" dataCellStyle="Comma">
      <calculatedColumnFormula>IF(Z16="Y",1,0)*IF(Y16="Not Available",0,IF(ISNUMBER(Y16)=TRUE,Y16,LEFT(Y16,LEN(Y16)-1)))</calculatedColumnFormula>
    </tableColumn>
    <tableColumn id="19" xr3:uid="{F51B4E91-FE9C-4E8D-B385-D0E41B52836B}" name="2016" dataDxfId="115"/>
    <tableColumn id="20" xr3:uid="{30A80609-53B5-4AA9-B5E2-70F0D45F19D8}" name="2016 (Y)es? " dataDxfId="114"/>
    <tableColumn id="21" xr3:uid="{F2C25633-2AF3-4153-BFE0-3912E6B348AC}" name="2016 Cost" dataDxfId="113" dataCellStyle="Comma">
      <calculatedColumnFormula>IF(AC16="Y",1,0)*IF(AB16="Not Available",0,IF(ISNUMBER(AB16)=TRUE,AB16,LEFT(AB16,LEN(AB16)-1)))</calculatedColumnFormula>
    </tableColumn>
    <tableColumn id="22" xr3:uid="{DDC40B13-E664-4A29-AD28-04CABD0A6A0E}" name="2015*" dataDxfId="112"/>
    <tableColumn id="23" xr3:uid="{BA06B415-CC3F-49AD-BFDC-5164114F65AA}" name="2015* (Y)es?" dataDxfId="111"/>
    <tableColumn id="24" xr3:uid="{5A482749-4ACE-4CBF-8CF7-1827CF3C26D6}" name="2015* Cost" dataDxfId="110" dataCellStyle="Comma">
      <calculatedColumnFormula>IF(AF16="Y",1,0)*IF(AE16="Not Available",0,IF(ISNUMBER(AE16)=TRUE,AE16,LEFT(AE16,LEN(AE16)-1)))</calculatedColumnFormula>
    </tableColumn>
    <tableColumn id="25" xr3:uid="{0972D2E1-9574-4C01-8988-09C9B3C4F0D8}" name="2014" dataDxfId="109"/>
    <tableColumn id="26" xr3:uid="{23632741-621F-454C-84DB-4DF49F9310B6}" name="2014 (Y)es?" dataDxfId="108"/>
    <tableColumn id="27" xr3:uid="{CFB2B12A-DE9E-40A3-9448-DEF69E01A947}" name="2014 Cost" dataDxfId="107" dataCellStyle="Comma">
      <calculatedColumnFormula>IF(AI16="Y",1,0)*IF(AH16="Not Available",0,IF(ISNUMBER(AH16)=TRUE,AH16,LEFT(AH16,LEN(AH16)-1)))</calculatedColumnFormula>
    </tableColumn>
    <tableColumn id="28" xr3:uid="{F4E35AB2-6937-42AD-8B69-75A05CF6E50A}" name="2013" dataDxfId="106"/>
    <tableColumn id="29" xr3:uid="{543F1CCC-B615-4C16-92AB-514CBBF231A3}" name="2013 (Y)es?" dataDxfId="105"/>
    <tableColumn id="30" xr3:uid="{57EAF330-0C91-4B93-828C-C61ACD066878}" name="2013 Cost" dataDxfId="104" dataCellStyle="Comma">
      <calculatedColumnFormula>IF(AL16="Y",1,0)*IF(AK16="Not Available",0,IF(ISNUMBER(AK16)=TRUE,AK16,LEFT(AK16,LEN(AK16)-1)))</calculatedColumnFormula>
    </tableColumn>
    <tableColumn id="31" xr3:uid="{810CECC3-E4EB-4721-AA7C-E41738E68ADC}" name="2012" dataDxfId="103"/>
    <tableColumn id="32" xr3:uid="{0ABD29C1-F2E3-4984-B6BD-35E96C0D9C64}" name="2012 (Y)es?" dataDxfId="102"/>
    <tableColumn id="33" xr3:uid="{6DFD71A1-485C-490F-A8E0-649DDB34601B}" name="2012 Cost" dataDxfId="101" dataCellStyle="Comma">
      <calculatedColumnFormula>IF(AO16="Y",1,0)*IF(AN16="Not Available",0,IF(ISNUMBER(AN16)=TRUE,AN16,LEFT(AN16,LEN(AN16)-1)))</calculatedColumnFormula>
    </tableColumn>
    <tableColumn id="34" xr3:uid="{8908F507-BBBA-40F3-8350-F68B344AC291}" name="2011" dataDxfId="100"/>
    <tableColumn id="35" xr3:uid="{6924F6AC-6348-427B-AF17-B031B1D55973}" name="2011 (Y)es?" dataDxfId="99"/>
    <tableColumn id="36" xr3:uid="{917AFFAC-8F43-4050-A1AC-FE4F1E6A1D9D}" name="2011 Cost" dataDxfId="98" dataCellStyle="Comma"/>
    <tableColumn id="37" xr3:uid="{A3B318D3-69DD-419C-A783-B45A6BA844F7}" name="2010"/>
    <tableColumn id="38" xr3:uid="{192C63C8-A097-458E-BB91-A4E31CDE8B49}" name="2010 (Y)es?" dataDxfId="97"/>
    <tableColumn id="39" xr3:uid="{44D34C2C-CA74-445F-AE65-549E08CA1DA9}" name="2010 Cost" dataDxfId="96" dataCellStyle="Comma"/>
    <tableColumn id="40" xr3:uid="{5DA9F248-A748-480A-9E2F-16B5FDED2814}" name="2009"/>
    <tableColumn id="41" xr3:uid="{57B98DCC-CF5B-4701-9658-ADABEAF917CB}" name="2009 (Y)es?" dataDxfId="95"/>
    <tableColumn id="42" xr3:uid="{ABBC5207-A735-408A-8358-DB3E4D8ABDC8}" name="2009 Cost" dataDxfId="94" dataCellStyle="Comma"/>
    <tableColumn id="43" xr3:uid="{CAC76B59-F95A-450A-9382-09FBB70F774C}" name="2008"/>
    <tableColumn id="44" xr3:uid="{C6970392-6E1E-4CCF-BC33-A251637FD882}" name="2008 (Y)es?" dataDxfId="93"/>
    <tableColumn id="45" xr3:uid="{B7B8F963-13CF-49D7-A56D-408F5685E73A}" name="2008 Cost" dataDxfId="92" dataCellStyle="Comma"/>
    <tableColumn id="46" xr3:uid="{E9639E18-C7EF-4274-AB28-E8088B1F06B5}" name="2007"/>
    <tableColumn id="47" xr3:uid="{C27CE1E5-093D-4131-B89A-F20BB961707C}" name="2007 (Y)es?" dataDxfId="91"/>
    <tableColumn id="48" xr3:uid="{66C7D6B4-3DA7-4132-A959-2AA49F441D31}" name="2007 Cost" dataDxfId="90" dataCellStyle="Comma"/>
    <tableColumn id="49" xr3:uid="{4CCE4843-8F2F-4465-986C-4ADFFA2894F8}" name="2006"/>
    <tableColumn id="50" xr3:uid="{FB372E40-4D6B-481B-980B-89C67D2F7A86}" name="2006 (Y)es?" dataDxfId="89"/>
    <tableColumn id="51" xr3:uid="{ED31D4FB-D8E5-491E-B52B-C77FFA6C87EF}" name="2006 Cost" dataDxfId="88" dataCellStyle="Comma"/>
    <tableColumn id="52" xr3:uid="{84DD1547-53D2-430E-908F-CF4DE596A30F}" name="2005"/>
    <tableColumn id="53" xr3:uid="{0F22B02F-C449-4698-8D8B-5079097E16C0}" name="2005 (Y)es?" dataDxfId="87"/>
    <tableColumn id="54" xr3:uid="{55592DFC-EBFC-482B-B947-25501EB3BCDB}" name="2005 Cost" dataDxfId="86" dataCellStyle="Comma"/>
    <tableColumn id="55" xr3:uid="{CC98D162-4BBC-4946-8FA9-9EAFBE02DD80}" name="2004"/>
    <tableColumn id="56" xr3:uid="{AE8A933D-A4D1-45FB-8CE4-0DF55AF4AED4}" name="2004 (Y)es?" dataDxfId="85"/>
    <tableColumn id="57" xr3:uid="{A85B88EE-2699-443D-A7B2-55BE56E1612E}" name="2004 Cost" dataDxfId="84" dataCellStyle="Comma"/>
    <tableColumn id="58" xr3:uid="{B2B98E20-E609-4784-B4CC-9568F4B66DC1}" name="2003"/>
    <tableColumn id="59" xr3:uid="{ACEC4F9D-6E71-4F74-B2CC-8C8D7CA5FA49}" name="2003 (Y)es?" dataDxfId="83"/>
    <tableColumn id="60" xr3:uid="{40C895FE-706A-4184-A0A0-4837D9DF0F5C}" name="2003 Cost" dataDxfId="82" dataCellStyle="Comma"/>
    <tableColumn id="61" xr3:uid="{EF733050-629A-445D-ABFA-A3A702AD02A9}" name="2002" dataDxfId="81"/>
    <tableColumn id="62" xr3:uid="{8706AF70-C545-4A39-96F3-84CD4D1ED9A1}" name="2002 (Y)es?" dataDxfId="80"/>
    <tableColumn id="63" xr3:uid="{F338FC6A-940C-485C-85F4-966A903C432E}" name="2002 Cost" dataDxfId="79" dataCellStyle="Comma"/>
    <tableColumn id="64" xr3:uid="{D12BC25A-4B10-4710-BD49-9C21F6523048}" name="2001" dataDxfId="78"/>
    <tableColumn id="65" xr3:uid="{EE7E757B-12C3-4660-A0D2-D921069EF492}" name="2001 (Y)es?" dataDxfId="77"/>
    <tableColumn id="66" xr3:uid="{06CA8415-E4A0-44F6-8736-5845109F27A1}" name="2001 Cost" dataDxfId="76" dataCellStyle="Comma"/>
    <tableColumn id="67" xr3:uid="{BDB9FDEC-6A67-4E12-B2A4-6210D524095D}" name="2000" dataDxfId="75"/>
    <tableColumn id="68" xr3:uid="{D0A54416-F6B2-491A-98B3-C64150839C0A}" name="2000 (Y)es?" dataDxfId="74"/>
    <tableColumn id="69" xr3:uid="{8082E743-7F6C-4639-BD5A-5611C868D3BB}" name="2000 Cost" dataDxfId="73" dataCellStyle="Comma"/>
    <tableColumn id="70" xr3:uid="{26337A11-8244-4A71-81E1-295E22FDF93C}" name="1999" dataDxfId="72"/>
    <tableColumn id="71" xr3:uid="{7B774D80-044C-438F-9CA8-25940B51C82E}" name="1999 (Y)es?" dataDxfId="71"/>
    <tableColumn id="72" xr3:uid="{8F0414D0-9EF4-4B6F-ADB8-A1A955325C92}" name="1999 _x000a_Cost" dataDxfId="70" dataCellStyle="Comma"/>
  </tableColumns>
  <tableStyleInfo name="TableStyleMedium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2C4E1BF-FF15-4311-8D6D-EA422EDA4929}" name="Hospital_Cost_to_Charge_Ratio_CCR_Files" displayName="Hospital_Cost_to_Charge_Ratio_CCR_Files" ref="A12:Y14" totalsRowShown="0" headerRowDxfId="69" headerRowBorderDxfId="68" tableBorderDxfId="67" totalsRowBorderDxfId="66" headerRowCellStyle="Title">
  <autoFilter ref="A12:Y14" xr:uid="{02C4E1BF-FF15-4311-8D6D-EA422EDA49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D9D5B6AA-24A5-424F-9902-5B47CC430FF9}" name="Data year" dataDxfId="65"/>
    <tableColumn id="2" xr3:uid="{C3CD6047-1760-4FCC-8BC7-E0A4242D210E}" name="2024" dataDxfId="64"/>
    <tableColumn id="3" xr3:uid="{A22034D7-782D-4225-8C72-43B429AAD865}" name="2023" dataDxfId="63"/>
    <tableColumn id="4" xr3:uid="{1F4DA284-FD00-4C53-BFAD-AC1E4C743C18}" name="2022" dataDxfId="62"/>
    <tableColumn id="5" xr3:uid="{C8EE222A-B2F0-41C0-987E-D37D2E6F68ED}" name="2021" dataDxfId="61"/>
    <tableColumn id="6" xr3:uid="{52CCA810-4C9A-4C82-8F63-A0AD10269114}" name="2020" dataDxfId="60"/>
    <tableColumn id="7" xr3:uid="{70DFECC2-5D6E-4C66-A8F6-C839DC38E8E1}" name="2019" dataDxfId="59"/>
    <tableColumn id="8" xr3:uid="{D03748D7-EAB3-4E6E-9BE3-59DAEA2F688F}" name="2018" dataDxfId="58"/>
    <tableColumn id="9" xr3:uid="{61732BE9-DC95-4FB2-AE4F-8183AB2EC577}" name="2017" dataDxfId="57"/>
    <tableColumn id="10" xr3:uid="{3FAECE8A-C1D1-4363-B384-302B9D10E8AB}" name="2016" dataDxfId="56"/>
    <tableColumn id="11" xr3:uid="{6D0B3736-3627-4162-811E-FBB3F55AD19F}" name="2015" dataDxfId="55"/>
    <tableColumn id="12" xr3:uid="{D3EC07BC-F66A-456E-BD1F-9E9D1ED723B7}" name="2014" dataDxfId="54"/>
    <tableColumn id="13" xr3:uid="{48F8D331-2FE7-444A-B330-4E62E98E61F7}" name="2013" dataDxfId="53"/>
    <tableColumn id="14" xr3:uid="{182352C5-17AE-4687-9F19-FFF8C08DA2DE}" name="2012" dataDxfId="52"/>
    <tableColumn id="15" xr3:uid="{BAC853DC-D019-48FA-8218-7A9D1F4AD6B8}" name="2011"/>
    <tableColumn id="16" xr3:uid="{DDE59B5E-9529-4BCB-8CE0-E72CCC55C36D}" name="2010"/>
    <tableColumn id="17" xr3:uid="{9D58FD34-3B68-4C74-810E-99D732134706}" name="2009"/>
    <tableColumn id="18" xr3:uid="{D185B2DD-FC44-4D38-ABD6-354BC6266792}" name="2008"/>
    <tableColumn id="19" xr3:uid="{9DEF64BA-1BC2-45C3-9A96-2D92B92ED0BF}" name="2007"/>
    <tableColumn id="20" xr3:uid="{ECA05B64-6F8C-4825-980B-E2B121F2F05C}" name="2006"/>
    <tableColumn id="21" xr3:uid="{2E64362A-0F29-450C-ACD1-5D02E87FCB97}" name="2005"/>
    <tableColumn id="22" xr3:uid="{0326ECF5-F55A-48E0-AED0-F4F22C52773E}" name="2004"/>
    <tableColumn id="23" xr3:uid="{C9747F45-64F9-4E8A-9623-ADD686AD90C5}" name="2003"/>
    <tableColumn id="24" xr3:uid="{D0E48CAC-04F7-442B-AE0C-473B7E5F999F}" name="2002"/>
    <tableColumn id="25" xr3:uid="{D735B43D-D084-472D-BA31-3590F439AC58}" name="2001"/>
  </tableColumns>
  <tableStyleInfo name="TableStyleMedium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183A80-7816-43F1-84AA-833200C0D337}" name="Hospital_Market_Structure_HMS_Files_for_SID" displayName="Hospital_Market_Structure_HMS_Files_for_SID" ref="A19:F20" totalsRowShown="0" headerRowDxfId="51" dataDxfId="49" headerRowBorderDxfId="50" tableBorderDxfId="48" totalsRowBorderDxfId="47" headerRowCellStyle="Title">
  <autoFilter ref="A19:F20" xr:uid="{F9183A80-7816-43F1-84AA-833200C0D337}">
    <filterColumn colId="0" hiddenButton="1"/>
    <filterColumn colId="1" hiddenButton="1"/>
    <filterColumn colId="2" hiddenButton="1"/>
    <filterColumn colId="3" hiddenButton="1"/>
    <filterColumn colId="4" hiddenButton="1"/>
    <filterColumn colId="5" hiddenButton="1"/>
  </autoFilter>
  <tableColumns count="6">
    <tableColumn id="1" xr3:uid="{2C55CF7B-6548-4436-8CB9-3E7E1ADA6AC4}" name="Data year" dataDxfId="46"/>
    <tableColumn id="2" xr3:uid="{DC377FE2-DDD3-4F16-B38A-9AD5A9173A1A}" name="2009" dataDxfId="45"/>
    <tableColumn id="3" xr3:uid="{962E9710-DB89-40AE-8BFB-53AB3461D532}" name="2006" dataDxfId="44"/>
    <tableColumn id="4" xr3:uid="{FEEC6664-6AC8-48B7-A080-3D29FB6D3554}" name="2003" dataDxfId="43"/>
    <tableColumn id="5" xr3:uid="{51D4682D-2E4B-46BE-932A-D79C73DBA786}" name="2000" dataDxfId="42"/>
    <tableColumn id="6" xr3:uid="{A467080C-4575-4DCB-9434-3FC45ABCEA23}" name="1997" dataDxfId="41"/>
  </tableColumns>
  <tableStyleInfo name="TableStyleMedium2"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D646FC7-5687-4909-92D4-5DE061D649B3}" name="Hospital_Identifier_Files_for_Iowa_Minnesota_and_Nebraska_SID_SASD_SEDD" displayName="Hospital_Identifier_Files_for_Iowa_Minnesota_and_Nebraska_SID_SASD_SEDD" ref="A29:AJ39" totalsRowShown="0" headerRowDxfId="40" dataDxfId="38" headerRowBorderDxfId="39" tableBorderDxfId="37" totalsRowBorderDxfId="36" headerRowCellStyle="Title">
  <autoFilter ref="A29:AJ39" xr:uid="{ED646FC7-5687-4909-92D4-5DE061D649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autoFilter>
  <tableColumns count="36">
    <tableColumn id="1" xr3:uid="{7B1DAE0C-7A1D-4D46-9F33-93BC2183C211}" name="Data year" dataDxfId="35"/>
    <tableColumn id="2" xr3:uid="{6BF3A10C-3DEC-42A6-BEEA-B51C7F6E99AF}" name="2024" dataDxfId="34"/>
    <tableColumn id="3" xr3:uid="{FEC096C2-C432-430A-94B0-3A99B8A7177E}" name="2023" dataDxfId="33"/>
    <tableColumn id="4" xr3:uid="{91737A5B-5B43-4EF2-BD6C-4B06DD23C7B1}" name="2022" dataDxfId="32"/>
    <tableColumn id="5" xr3:uid="{28F013DC-ADE3-484C-8713-00A370F006DF}" name="2021" dataDxfId="31"/>
    <tableColumn id="6" xr3:uid="{479D0727-1DC9-4C5E-882C-687CDE3F84C6}" name="2020" dataDxfId="30"/>
    <tableColumn id="7" xr3:uid="{0A8AA912-511B-4777-BA55-CD4DDC105791}" name="2019" dataDxfId="29"/>
    <tableColumn id="8" xr3:uid="{892C2DC1-6357-4C6B-957F-92EE662ED7AC}" name="2018" dataDxfId="28"/>
    <tableColumn id="9" xr3:uid="{182326A7-6F94-455C-A5A3-5D78BF63A822}" name="2017" dataDxfId="27"/>
    <tableColumn id="10" xr3:uid="{C940B45F-CB0A-44ED-B2BC-02F8CDB6754E}" name="2016" dataDxfId="26"/>
    <tableColumn id="11" xr3:uid="{ACBB8486-FB5F-47AB-88FF-C51DAC24C9CF}" name="2015" dataDxfId="25"/>
    <tableColumn id="12" xr3:uid="{FB541A31-77BB-43B8-AE77-AEE58CDA0668}" name="2014" dataDxfId="24"/>
    <tableColumn id="13" xr3:uid="{35188E87-BB81-44A1-AF42-DFC1BC6B9BF1}" name="2013" dataDxfId="23"/>
    <tableColumn id="14" xr3:uid="{9BCF58AF-9A90-4A73-8E68-5861AC5BEB8D}" name="2012" dataDxfId="22"/>
    <tableColumn id="15" xr3:uid="{1A4AAABB-0DBC-4F7B-95F1-58A05FE6E0EB}" name="2011" dataDxfId="21"/>
    <tableColumn id="16" xr3:uid="{074693DF-915E-49AD-960C-6F171047F034}" name="2010" dataDxfId="20"/>
    <tableColumn id="17" xr3:uid="{056311DF-D50F-4F71-A662-AB1B1764F648}" name="2009" dataDxfId="19"/>
    <tableColumn id="18" xr3:uid="{383279F3-96A3-4B2D-AFCC-E1AEDC599305}" name="2008" dataDxfId="18"/>
    <tableColumn id="19" xr3:uid="{A560B94F-9C17-4C4F-87AF-7CEEBC3AC05A}" name="2007" dataDxfId="17"/>
    <tableColumn id="20" xr3:uid="{BAC6AE11-9136-4FEA-AA2E-E34144B809CD}" name="2006" dataDxfId="16"/>
    <tableColumn id="21" xr3:uid="{EF7BE5BE-98B6-4921-9040-27D12A952D56}" name="2005" dataDxfId="15"/>
    <tableColumn id="22" xr3:uid="{1A74F695-E491-48A0-8B85-CDE441C1936A}" name="2004" dataDxfId="14"/>
    <tableColumn id="23" xr3:uid="{DD0C1403-55DB-4894-90EB-AC57F4E8AC7F}" name="2003" dataDxfId="13"/>
    <tableColumn id="24" xr3:uid="{A3A03D69-81D8-49A2-B2EC-0FE7B98A4F1A}" name="2002" dataDxfId="12"/>
    <tableColumn id="25" xr3:uid="{04639C54-5926-499B-8540-DB83F33EC7DC}" name="2001" dataDxfId="11"/>
    <tableColumn id="26" xr3:uid="{76EB99B8-0F8F-46E7-AB28-1D41822C08CB}" name="2000" dataDxfId="10"/>
    <tableColumn id="27" xr3:uid="{F5FDD272-7B0D-4F1A-B6D2-F413A7F16A10}" name="1999" dataDxfId="9"/>
    <tableColumn id="28" xr3:uid="{B0DBE6F1-0936-4C73-9069-3AD66CF9470A}" name="1998" dataDxfId="8"/>
    <tableColumn id="29" xr3:uid="{BC0A7EF8-E61E-462F-A4D3-D814548C3586}" name="1997" dataDxfId="7"/>
    <tableColumn id="30" xr3:uid="{2A0B6F4E-B7CD-4726-9393-B946E32E13C0}" name="1996" dataDxfId="6"/>
    <tableColumn id="31" xr3:uid="{59DED45D-053A-4F0D-BF32-CD48AC36DF2B}" name="1995" dataDxfId="5"/>
    <tableColumn id="32" xr3:uid="{69F5D99E-A246-4408-9366-1B8905053874}" name="1994" dataDxfId="4"/>
    <tableColumn id="33" xr3:uid="{5CB383EC-E62B-48F8-A23B-ADC18BEAC8B0}" name="1993" dataDxfId="3"/>
    <tableColumn id="34" xr3:uid="{11B53527-05A1-4A0F-AF2B-1BBB4218AA8D}" name="1992" dataDxfId="2"/>
    <tableColumn id="35" xr3:uid="{5A56076C-1701-4F0E-8D4C-D0BB7D8F0268}" name="1991" dataDxfId="1"/>
    <tableColumn id="36" xr3:uid="{F8DF599F-515F-4EEA-83F0-76F5A70752FE}" name="1990" dataDxfId="0"/>
  </tableColumns>
  <tableStyleInfo name="TableStyleMedium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hcup-us.ahrq.gov/toolssoftware/hms/hms.jsp" TargetMode="External"/><Relationship Id="rId1" Type="http://schemas.openxmlformats.org/officeDocument/2006/relationships/hyperlink" Target="https://www.hcup-us.ahrq.gov/db/ccr/costtocharge.jsp"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3849D-A349-4EBA-9ECF-44493B0D167F}">
  <sheetPr>
    <tabColor theme="4" tint="0.79998168889431442"/>
  </sheetPr>
  <dimension ref="A1:DD80"/>
  <sheetViews>
    <sheetView showGridLines="0" tabSelected="1" zoomScaleNormal="100" workbookViewId="0">
      <pane xSplit="3" ySplit="15" topLeftCell="D16" activePane="bottomRight" state="frozen"/>
      <selection pane="topRight" activeCell="BN14" sqref="BN14"/>
      <selection pane="bottomLeft" activeCell="BN14" sqref="BN14"/>
      <selection pane="bottomRight"/>
    </sheetView>
  </sheetViews>
  <sheetFormatPr defaultColWidth="8.7265625" defaultRowHeight="12.5" x14ac:dyDescent="0.25"/>
  <cols>
    <col min="1" max="1" width="18" style="26" customWidth="1"/>
    <col min="2" max="2" width="30.26953125" style="26" customWidth="1"/>
    <col min="3" max="3" width="18.7265625" style="26" customWidth="1"/>
    <col min="4" max="4" width="16.1796875" style="26" customWidth="1"/>
    <col min="5" max="5" width="10.81640625" style="26" customWidth="1"/>
    <col min="6" max="6" width="10.1796875" style="26" customWidth="1"/>
    <col min="7" max="7" width="16.1796875" style="26" customWidth="1"/>
    <col min="8" max="8" width="10.81640625" style="26" customWidth="1"/>
    <col min="9" max="9" width="10.1796875" style="26" customWidth="1"/>
    <col min="10" max="10" width="16.26953125" style="26" customWidth="1"/>
    <col min="11" max="11" width="10.54296875" style="26" customWidth="1"/>
    <col min="12" max="12" width="10.26953125" style="26" customWidth="1"/>
    <col min="13" max="13" width="15.453125" style="26" customWidth="1"/>
    <col min="14" max="14" width="10.26953125" style="26" customWidth="1"/>
    <col min="15" max="15" width="10.26953125" style="40" customWidth="1"/>
    <col min="16" max="16" width="15.453125" style="26" customWidth="1"/>
    <col min="17" max="17" width="11.54296875" style="26" customWidth="1"/>
    <col min="18" max="18" width="10.7265625" style="40" customWidth="1"/>
    <col min="19" max="19" width="15.453125" style="26" customWidth="1"/>
    <col min="20" max="20" width="11.54296875" style="26" customWidth="1"/>
    <col min="21" max="21" width="10.7265625" style="40" customWidth="1"/>
    <col min="22" max="22" width="15.453125" style="26" customWidth="1"/>
    <col min="23" max="23" width="11.54296875" style="26" customWidth="1"/>
    <col min="24" max="24" width="10.7265625" style="40" customWidth="1"/>
    <col min="25" max="25" width="15.453125" style="26" customWidth="1"/>
    <col min="26" max="26" width="11.54296875" style="26" customWidth="1"/>
    <col min="27" max="27" width="10.7265625" style="40" customWidth="1"/>
    <col min="28" max="28" width="15.453125" style="26" customWidth="1"/>
    <col min="29" max="29" width="12.54296875" style="26" customWidth="1"/>
    <col min="30" max="30" width="11.26953125" style="40" customWidth="1"/>
    <col min="31" max="31" width="15.453125" style="26" customWidth="1"/>
    <col min="32" max="32" width="12.54296875" style="26" customWidth="1"/>
    <col min="33" max="33" width="11.54296875" style="40" customWidth="1"/>
    <col min="34" max="34" width="15.453125" style="26" customWidth="1"/>
    <col min="35" max="35" width="12.54296875" style="26" customWidth="1"/>
    <col min="36" max="36" width="11.54296875" style="40" customWidth="1"/>
    <col min="37" max="37" width="15.453125" style="26" customWidth="1"/>
    <col min="38" max="38" width="12.54296875" style="26" customWidth="1"/>
    <col min="39" max="39" width="11.54296875" style="40" customWidth="1"/>
    <col min="40" max="40" width="15.453125" style="26" customWidth="1"/>
    <col min="41" max="41" width="12.54296875" style="26" customWidth="1"/>
    <col min="42" max="42" width="11.54296875" style="40" customWidth="1"/>
    <col min="43" max="43" width="15.453125" style="26" customWidth="1"/>
    <col min="44" max="44" width="13" style="26" customWidth="1"/>
    <col min="45" max="45" width="11" style="40" customWidth="1"/>
    <col min="46" max="46" width="15.453125" style="26" customWidth="1"/>
    <col min="47" max="47" width="13" style="26" customWidth="1"/>
    <col min="48" max="48" width="11.453125" style="40" customWidth="1"/>
    <col min="49" max="49" width="15.453125" style="26" customWidth="1"/>
    <col min="50" max="50" width="13" style="26" customWidth="1"/>
    <col min="51" max="51" width="12" style="40" customWidth="1"/>
    <col min="52" max="52" width="15.453125" style="26" customWidth="1"/>
    <col min="53" max="53" width="13" style="26" customWidth="1"/>
    <col min="54" max="54" width="12" style="40" customWidth="1"/>
    <col min="55" max="55" width="15.453125" style="26" customWidth="1"/>
    <col min="56" max="56" width="13" style="26" customWidth="1"/>
    <col min="57" max="57" width="12" style="40" customWidth="1"/>
    <col min="58" max="58" width="15.453125" style="26" customWidth="1"/>
    <col min="59" max="59" width="13" style="26" customWidth="1"/>
    <col min="60" max="60" width="11.54296875" style="40" customWidth="1"/>
    <col min="61" max="61" width="15.453125" style="26" customWidth="1"/>
    <col min="62" max="62" width="13" style="26" customWidth="1"/>
    <col min="63" max="63" width="12" style="40" customWidth="1"/>
    <col min="64" max="64" width="15.453125" style="26" customWidth="1"/>
    <col min="65" max="65" width="13" style="26" customWidth="1"/>
    <col min="66" max="66" width="12" style="40" customWidth="1"/>
    <col min="67" max="67" width="15.453125" style="26" customWidth="1"/>
    <col min="68" max="68" width="13" style="26" customWidth="1"/>
    <col min="69" max="69" width="12" style="40" customWidth="1"/>
    <col min="70" max="70" width="15.453125" style="26" customWidth="1"/>
    <col min="71" max="71" width="13" style="26" customWidth="1"/>
    <col min="72" max="72" width="12" style="40" customWidth="1"/>
    <col min="73" max="73" width="15.453125" style="26" customWidth="1"/>
    <col min="74" max="74" width="13" style="26" customWidth="1"/>
    <col min="75" max="75" width="11.54296875" style="40" customWidth="1"/>
    <col min="76" max="76" width="15.453125" style="26" customWidth="1"/>
    <col min="77" max="77" width="13" style="26" customWidth="1"/>
    <col min="78" max="78" width="12" style="40" customWidth="1"/>
    <col min="79" max="79" width="15.453125" style="26" customWidth="1"/>
    <col min="80" max="80" width="13" style="26" customWidth="1"/>
    <col min="81" max="81" width="12" style="40" customWidth="1"/>
    <col min="82" max="82" width="15.453125" style="26" customWidth="1"/>
    <col min="83" max="83" width="13" style="26" customWidth="1"/>
    <col min="84" max="84" width="12" style="40" customWidth="1"/>
    <col min="85" max="85" width="15.453125" style="26" customWidth="1"/>
    <col min="86" max="86" width="13" style="26" customWidth="1"/>
    <col min="87" max="87" width="12" style="40" customWidth="1"/>
    <col min="88" max="88" width="15.453125" style="26" customWidth="1"/>
    <col min="89" max="89" width="12.453125" style="26" customWidth="1"/>
    <col min="90" max="90" width="12.1796875" style="40" customWidth="1"/>
    <col min="91" max="91" width="15.453125" style="26" customWidth="1"/>
    <col min="92" max="92" width="13" style="26" customWidth="1"/>
    <col min="93" max="93" width="12" style="40" customWidth="1"/>
    <col min="94" max="94" width="15.453125" style="26" customWidth="1"/>
    <col min="95" max="95" width="13" style="26" customWidth="1"/>
    <col min="96" max="96" width="12" style="40" customWidth="1"/>
    <col min="97" max="97" width="15.453125" style="26" customWidth="1"/>
    <col min="98" max="98" width="13" style="26" customWidth="1"/>
    <col min="99" max="99" width="12" style="40" customWidth="1"/>
    <col min="100" max="100" width="15.453125" style="26" customWidth="1"/>
    <col min="101" max="101" width="13" style="26" customWidth="1"/>
    <col min="102" max="102" width="12" style="40" customWidth="1"/>
    <col min="103" max="103" width="15.453125" style="26" customWidth="1"/>
    <col min="104" max="104" width="13" style="26" customWidth="1"/>
    <col min="105" max="105" width="11.54296875" style="40" customWidth="1"/>
    <col min="106" max="106" width="15.453125" style="26" customWidth="1"/>
    <col min="107" max="107" width="13" style="26" customWidth="1"/>
    <col min="108" max="108" width="12" style="40" customWidth="1"/>
    <col min="109" max="16384" width="8.7265625" style="26"/>
  </cols>
  <sheetData>
    <row r="1" spans="1:108" ht="15.5" x14ac:dyDescent="0.35">
      <c r="A1" s="126" t="s">
        <v>0</v>
      </c>
    </row>
    <row r="2" spans="1:108" x14ac:dyDescent="0.25">
      <c r="A2" s="26" t="s">
        <v>303</v>
      </c>
    </row>
    <row r="3" spans="1:108" ht="17.5" customHeight="1" x14ac:dyDescent="0.3">
      <c r="A3" s="30" t="s">
        <v>1</v>
      </c>
    </row>
    <row r="4" spans="1:108" x14ac:dyDescent="0.25">
      <c r="A4" s="26" t="s">
        <v>2</v>
      </c>
    </row>
    <row r="5" spans="1:108" ht="13" x14ac:dyDescent="0.3">
      <c r="A5" s="26" t="s">
        <v>3</v>
      </c>
    </row>
    <row r="6" spans="1:108" x14ac:dyDescent="0.25">
      <c r="A6" s="26" t="s">
        <v>4</v>
      </c>
    </row>
    <row r="7" spans="1:108" ht="17.5" customHeight="1" x14ac:dyDescent="0.3">
      <c r="A7" s="30" t="s">
        <v>5</v>
      </c>
    </row>
    <row r="8" spans="1:108" x14ac:dyDescent="0.25">
      <c r="A8" s="26" t="s">
        <v>6</v>
      </c>
    </row>
    <row r="9" spans="1:108" x14ac:dyDescent="0.25">
      <c r="A9" s="26" t="s">
        <v>7</v>
      </c>
    </row>
    <row r="10" spans="1:108" x14ac:dyDescent="0.25">
      <c r="A10" s="26" t="s">
        <v>8</v>
      </c>
    </row>
    <row r="11" spans="1:108" x14ac:dyDescent="0.25">
      <c r="A11" s="26" t="s">
        <v>9</v>
      </c>
    </row>
    <row r="12" spans="1:108" ht="17.5" customHeight="1" x14ac:dyDescent="0.3">
      <c r="A12" s="30" t="s">
        <v>10</v>
      </c>
    </row>
    <row r="13" spans="1:108" s="81" customFormat="1" ht="15.75" customHeight="1" x14ac:dyDescent="0.35">
      <c r="A13" s="81" t="s">
        <v>11</v>
      </c>
      <c r="O13" s="82"/>
      <c r="R13" s="82"/>
      <c r="U13" s="82"/>
      <c r="X13" s="82"/>
      <c r="AA13" s="82"/>
      <c r="AD13" s="82"/>
      <c r="AG13" s="82"/>
      <c r="AJ13" s="82"/>
      <c r="AM13" s="82"/>
      <c r="AP13" s="82"/>
      <c r="AS13" s="82"/>
      <c r="AV13" s="82"/>
      <c r="AY13" s="82"/>
      <c r="BB13" s="82"/>
      <c r="BE13" s="82"/>
      <c r="BH13" s="82"/>
      <c r="BK13" s="82"/>
      <c r="BN13" s="82"/>
      <c r="BQ13" s="82"/>
      <c r="BT13" s="82"/>
      <c r="BW13" s="82"/>
      <c r="BZ13" s="82"/>
      <c r="CC13" s="82"/>
      <c r="CF13" s="82"/>
      <c r="CI13" s="82"/>
      <c r="CL13" s="82"/>
      <c r="CO13" s="82"/>
      <c r="CR13" s="82"/>
      <c r="CU13" s="82"/>
      <c r="CX13" s="82"/>
      <c r="DA13" s="82"/>
      <c r="DD13" s="82"/>
    </row>
    <row r="14" spans="1:108" ht="13" thickBot="1" x14ac:dyDescent="0.3">
      <c r="A14" s="125" t="s">
        <v>12</v>
      </c>
    </row>
    <row r="15" spans="1:108" ht="25.5" thickTop="1" x14ac:dyDescent="0.25">
      <c r="A15" s="157" t="s">
        <v>13</v>
      </c>
      <c r="B15" s="158" t="s">
        <v>14</v>
      </c>
      <c r="C15" s="159" t="s">
        <v>15</v>
      </c>
      <c r="D15" s="160" t="s">
        <v>293</v>
      </c>
      <c r="E15" s="161" t="s">
        <v>294</v>
      </c>
      <c r="F15" s="162" t="s">
        <v>295</v>
      </c>
      <c r="G15" s="160" t="s">
        <v>288</v>
      </c>
      <c r="H15" s="161" t="s">
        <v>289</v>
      </c>
      <c r="I15" s="162" t="s">
        <v>290</v>
      </c>
      <c r="J15" s="160" t="s">
        <v>271</v>
      </c>
      <c r="K15" s="161" t="s">
        <v>272</v>
      </c>
      <c r="L15" s="162" t="s">
        <v>273</v>
      </c>
      <c r="M15" s="160" t="s">
        <v>16</v>
      </c>
      <c r="N15" s="161" t="s">
        <v>17</v>
      </c>
      <c r="O15" s="162" t="s">
        <v>18</v>
      </c>
      <c r="P15" s="160" t="s">
        <v>19</v>
      </c>
      <c r="Q15" s="161" t="s">
        <v>20</v>
      </c>
      <c r="R15" s="163" t="s">
        <v>21</v>
      </c>
      <c r="S15" s="164" t="s">
        <v>22</v>
      </c>
      <c r="T15" s="161" t="s">
        <v>23</v>
      </c>
      <c r="U15" s="162" t="s">
        <v>24</v>
      </c>
      <c r="V15" s="160" t="s">
        <v>25</v>
      </c>
      <c r="W15" s="161" t="s">
        <v>26</v>
      </c>
      <c r="X15" s="163" t="s">
        <v>27</v>
      </c>
      <c r="Y15" s="164" t="s">
        <v>28</v>
      </c>
      <c r="Z15" s="161" t="s">
        <v>29</v>
      </c>
      <c r="AA15" s="162" t="s">
        <v>30</v>
      </c>
      <c r="AB15" s="160" t="s">
        <v>31</v>
      </c>
      <c r="AC15" s="161" t="s">
        <v>32</v>
      </c>
      <c r="AD15" s="163" t="s">
        <v>33</v>
      </c>
      <c r="AE15" s="165" t="s">
        <v>34</v>
      </c>
      <c r="AF15" s="166" t="s">
        <v>35</v>
      </c>
      <c r="AG15" s="167" t="s">
        <v>36</v>
      </c>
      <c r="AH15" s="160" t="s">
        <v>37</v>
      </c>
      <c r="AI15" s="161" t="s">
        <v>38</v>
      </c>
      <c r="AJ15" s="163" t="s">
        <v>39</v>
      </c>
      <c r="AK15" s="164" t="s">
        <v>40</v>
      </c>
      <c r="AL15" s="161" t="s">
        <v>41</v>
      </c>
      <c r="AM15" s="162" t="s">
        <v>42</v>
      </c>
      <c r="AN15" s="160" t="s">
        <v>43</v>
      </c>
      <c r="AO15" s="161" t="s">
        <v>44</v>
      </c>
      <c r="AP15" s="163" t="s">
        <v>45</v>
      </c>
      <c r="AQ15" s="164" t="s">
        <v>46</v>
      </c>
      <c r="AR15" s="161" t="s">
        <v>47</v>
      </c>
      <c r="AS15" s="162" t="s">
        <v>48</v>
      </c>
      <c r="AT15" s="160" t="s">
        <v>49</v>
      </c>
      <c r="AU15" s="161" t="s">
        <v>50</v>
      </c>
      <c r="AV15" s="168" t="s">
        <v>51</v>
      </c>
      <c r="AW15" s="164" t="s">
        <v>52</v>
      </c>
      <c r="AX15" s="161" t="s">
        <v>53</v>
      </c>
      <c r="AY15" s="162" t="s">
        <v>54</v>
      </c>
      <c r="AZ15" s="161" t="s">
        <v>55</v>
      </c>
      <c r="BA15" s="161" t="s">
        <v>56</v>
      </c>
      <c r="BB15" s="168" t="s">
        <v>57</v>
      </c>
      <c r="BC15" s="164" t="s">
        <v>58</v>
      </c>
      <c r="BD15" s="161" t="s">
        <v>59</v>
      </c>
      <c r="BE15" s="162" t="s">
        <v>60</v>
      </c>
      <c r="BF15" s="161" t="s">
        <v>61</v>
      </c>
      <c r="BG15" s="161" t="s">
        <v>62</v>
      </c>
      <c r="BH15" s="168" t="s">
        <v>63</v>
      </c>
      <c r="BI15" s="164" t="s">
        <v>64</v>
      </c>
      <c r="BJ15" s="161" t="s">
        <v>65</v>
      </c>
      <c r="BK15" s="162" t="s">
        <v>66</v>
      </c>
      <c r="BL15" s="161" t="s">
        <v>67</v>
      </c>
      <c r="BM15" s="161" t="s">
        <v>68</v>
      </c>
      <c r="BN15" s="163" t="s">
        <v>69</v>
      </c>
      <c r="BO15" s="164" t="s">
        <v>70</v>
      </c>
      <c r="BP15" s="161" t="s">
        <v>71</v>
      </c>
      <c r="BQ15" s="162" t="s">
        <v>72</v>
      </c>
      <c r="BR15" s="160" t="s">
        <v>73</v>
      </c>
      <c r="BS15" s="161" t="s">
        <v>74</v>
      </c>
      <c r="BT15" s="163" t="s">
        <v>75</v>
      </c>
      <c r="BU15" s="164" t="s">
        <v>76</v>
      </c>
      <c r="BV15" s="161" t="s">
        <v>77</v>
      </c>
      <c r="BW15" s="162" t="s">
        <v>78</v>
      </c>
      <c r="BX15" s="160" t="s">
        <v>79</v>
      </c>
      <c r="BY15" s="161" t="s">
        <v>80</v>
      </c>
      <c r="BZ15" s="163" t="s">
        <v>81</v>
      </c>
      <c r="CA15" s="164" t="s">
        <v>82</v>
      </c>
      <c r="CB15" s="161" t="s">
        <v>83</v>
      </c>
      <c r="CC15" s="162" t="s">
        <v>84</v>
      </c>
      <c r="CD15" s="160" t="s">
        <v>85</v>
      </c>
      <c r="CE15" s="161" t="s">
        <v>86</v>
      </c>
      <c r="CF15" s="163" t="s">
        <v>87</v>
      </c>
      <c r="CG15" s="164" t="s">
        <v>88</v>
      </c>
      <c r="CH15" s="161" t="s">
        <v>89</v>
      </c>
      <c r="CI15" s="162" t="s">
        <v>90</v>
      </c>
      <c r="CJ15" s="160" t="s">
        <v>91</v>
      </c>
      <c r="CK15" s="161" t="s">
        <v>92</v>
      </c>
      <c r="CL15" s="163" t="s">
        <v>93</v>
      </c>
      <c r="CM15" s="164" t="s">
        <v>94</v>
      </c>
      <c r="CN15" s="161" t="s">
        <v>95</v>
      </c>
      <c r="CO15" s="162" t="s">
        <v>96</v>
      </c>
      <c r="CP15" s="164" t="s">
        <v>97</v>
      </c>
      <c r="CQ15" s="161" t="s">
        <v>98</v>
      </c>
      <c r="CR15" s="162" t="s">
        <v>99</v>
      </c>
      <c r="CS15" s="164" t="s">
        <v>100</v>
      </c>
      <c r="CT15" s="161" t="s">
        <v>101</v>
      </c>
      <c r="CU15" s="162" t="s">
        <v>102</v>
      </c>
      <c r="CV15" s="164" t="s">
        <v>103</v>
      </c>
      <c r="CW15" s="161" t="s">
        <v>104</v>
      </c>
      <c r="CX15" s="162" t="s">
        <v>105</v>
      </c>
      <c r="CY15" s="164" t="s">
        <v>106</v>
      </c>
      <c r="CZ15" s="161" t="s">
        <v>107</v>
      </c>
      <c r="DA15" s="162" t="s">
        <v>108</v>
      </c>
      <c r="DB15" s="164" t="s">
        <v>109</v>
      </c>
      <c r="DC15" s="161" t="s">
        <v>110</v>
      </c>
      <c r="DD15" s="163" t="s">
        <v>111</v>
      </c>
    </row>
    <row r="16" spans="1:108" ht="13" x14ac:dyDescent="0.25">
      <c r="A16" s="122" t="s">
        <v>112</v>
      </c>
      <c r="B16" s="1" t="s">
        <v>113</v>
      </c>
      <c r="C16"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16" s="2" t="s">
        <v>114</v>
      </c>
      <c r="E16" s="3"/>
      <c r="F16" s="42"/>
      <c r="G16" s="4" t="s">
        <v>115</v>
      </c>
      <c r="H16" s="101"/>
      <c r="I16" s="43">
        <f t="shared" ref="I16:I17" si="0">IF(H16="Y",1,0)*IF(G16="Not Available",0,IF(ISNUMBER(G16)=TRUE,G16,LEFT(G16,LEN(G16)-1)))</f>
        <v>0</v>
      </c>
      <c r="J16" s="4" t="s">
        <v>115</v>
      </c>
      <c r="K16" s="101"/>
      <c r="L16" s="43">
        <f t="shared" ref="L16:L17" si="1">IF(K16="Y",1,0)*IF(J16="Not Available",0,IF(ISNUMBER(J16)=TRUE,J16,LEFT(J16,LEN(J16)-1)))</f>
        <v>0</v>
      </c>
      <c r="M16" s="4" t="s">
        <v>115</v>
      </c>
      <c r="N16" s="101"/>
      <c r="O16" s="43">
        <f t="shared" ref="O16:O78" si="2">IF(N16="Y",1,0)*IF(M16="Not Available",0,IF(ISNUMBER(M16)=TRUE,M16,LEFT(M16,LEN(M16)-1)))</f>
        <v>0</v>
      </c>
      <c r="P16" s="4" t="s">
        <v>115</v>
      </c>
      <c r="Q16" s="101"/>
      <c r="R16" s="45">
        <f>IF(Q16="Y",1,0)*IF(P16="Not Available",0,IF(ISNUMBER(P16)=TRUE,P16,LEFT(P16,LEN(P16)-1)))</f>
        <v>0</v>
      </c>
      <c r="S16" s="5" t="s">
        <v>115</v>
      </c>
      <c r="T16" s="101"/>
      <c r="U16" s="43">
        <f>IF(T16="Y",1,0)*IF(S16="Not Available",0,IF(ISNUMBER(S16)=TRUE,S16,LEFT(S16,LEN(S16)-1)))</f>
        <v>0</v>
      </c>
      <c r="V16" s="4" t="s">
        <v>115</v>
      </c>
      <c r="W16" s="101"/>
      <c r="X16" s="45">
        <f>IF(W16="Y",1,0)*IF(V16="Not Available",0,IF(ISNUMBER(V16)=TRUE,V16,LEFT(V16,LEN(V16)-1)))</f>
        <v>0</v>
      </c>
      <c r="Y16" s="5" t="s">
        <v>115</v>
      </c>
      <c r="Z16" s="101"/>
      <c r="AA16" s="43">
        <f>IF(Z16="Y",1,0)*IF(Y16="Not Available",0,IF(ISNUMBER(Y16)=TRUE,Y16,LEFT(Y16,LEN(Y16)-1)))</f>
        <v>0</v>
      </c>
      <c r="AB16" s="4" t="s">
        <v>115</v>
      </c>
      <c r="AC16" s="101"/>
      <c r="AD16" s="45">
        <f>IF(AC16="Y",1,0)*IF(AB16="Not Available",0,IF(ISNUMBER(AB16)=TRUE,AB16,LEFT(AB16,LEN(AB16)-1)))</f>
        <v>0</v>
      </c>
      <c r="AE16" s="6" t="s">
        <v>115</v>
      </c>
      <c r="AF16" s="101"/>
      <c r="AG16" s="48">
        <f>IF(AF16="Y",1,0)*IF(AE16="Not Available",0,IF(ISNUMBER(AE16)=TRUE,AE16,LEFT(AE16,LEN(AE16)-1)))</f>
        <v>0</v>
      </c>
      <c r="AH16" s="7" t="s">
        <v>114</v>
      </c>
      <c r="AI16" s="3"/>
      <c r="AJ16" s="44"/>
      <c r="AK16" s="8" t="s">
        <v>114</v>
      </c>
      <c r="AL16" s="3"/>
      <c r="AM16" s="42"/>
      <c r="AN16" s="7" t="s">
        <v>114</v>
      </c>
      <c r="AO16" s="3"/>
      <c r="AP16" s="44"/>
      <c r="AQ16" s="9" t="s">
        <v>114</v>
      </c>
      <c r="AR16" s="3"/>
      <c r="AS16" s="42"/>
      <c r="AT16" s="10" t="s">
        <v>114</v>
      </c>
      <c r="AU16" s="3"/>
      <c r="AV16" s="46"/>
      <c r="AW16" s="9" t="s">
        <v>114</v>
      </c>
      <c r="AX16" s="3"/>
      <c r="AY16" s="42"/>
      <c r="AZ16" s="11" t="s">
        <v>114</v>
      </c>
      <c r="BA16" s="3"/>
      <c r="BB16" s="46"/>
      <c r="BC16" s="9" t="s">
        <v>114</v>
      </c>
      <c r="BD16" s="3"/>
      <c r="BE16" s="42"/>
      <c r="BF16" s="11" t="s">
        <v>114</v>
      </c>
      <c r="BG16" s="3"/>
      <c r="BH16" s="46"/>
      <c r="BI16" s="8" t="s">
        <v>114</v>
      </c>
      <c r="BJ16" s="3"/>
      <c r="BK16" s="42"/>
      <c r="BL16" s="12" t="s">
        <v>114</v>
      </c>
      <c r="BM16" s="3"/>
      <c r="BN16" s="44"/>
      <c r="BO16" s="8" t="s">
        <v>114</v>
      </c>
      <c r="BP16" s="3"/>
      <c r="BQ16" s="42"/>
      <c r="BR16" s="7" t="s">
        <v>114</v>
      </c>
      <c r="BS16" s="3"/>
      <c r="BT16" s="44"/>
      <c r="BU16" s="8" t="s">
        <v>114</v>
      </c>
      <c r="BV16" s="3"/>
      <c r="BW16" s="42"/>
      <c r="BX16" s="7" t="s">
        <v>114</v>
      </c>
      <c r="BY16" s="3"/>
      <c r="BZ16" s="44"/>
      <c r="CA16" s="8" t="s">
        <v>114</v>
      </c>
      <c r="CB16" s="3"/>
      <c r="CC16" s="42"/>
      <c r="CD16" s="7" t="s">
        <v>114</v>
      </c>
      <c r="CE16" s="3"/>
      <c r="CF16" s="44"/>
      <c r="CG16" s="8" t="s">
        <v>114</v>
      </c>
      <c r="CH16" s="3"/>
      <c r="CI16" s="42"/>
      <c r="CJ16" s="7" t="s">
        <v>114</v>
      </c>
      <c r="CK16" s="3"/>
      <c r="CL16" s="44"/>
      <c r="CM16" s="8" t="s">
        <v>114</v>
      </c>
      <c r="CN16" s="3"/>
      <c r="CO16" s="42"/>
      <c r="CP16" s="8" t="s">
        <v>114</v>
      </c>
      <c r="CQ16" s="3"/>
      <c r="CR16" s="42"/>
      <c r="CS16" s="8" t="s">
        <v>114</v>
      </c>
      <c r="CT16" s="3"/>
      <c r="CU16" s="42"/>
      <c r="CV16" s="8" t="s">
        <v>114</v>
      </c>
      <c r="CW16" s="3"/>
      <c r="CX16" s="42"/>
      <c r="CY16" s="8" t="s">
        <v>114</v>
      </c>
      <c r="CZ16" s="3"/>
      <c r="DA16" s="42"/>
      <c r="DB16" s="8" t="s">
        <v>114</v>
      </c>
      <c r="DC16" s="3"/>
      <c r="DD16" s="44"/>
    </row>
    <row r="17" spans="1:108" ht="13" x14ac:dyDescent="0.25">
      <c r="A17" s="123" t="s">
        <v>112</v>
      </c>
      <c r="B17" s="1" t="s">
        <v>116</v>
      </c>
      <c r="C17"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17" s="2" t="s">
        <v>114</v>
      </c>
      <c r="E17" s="3"/>
      <c r="F17" s="42"/>
      <c r="G17" s="4" t="s">
        <v>117</v>
      </c>
      <c r="H17" s="101"/>
      <c r="I17" s="43">
        <f t="shared" si="0"/>
        <v>0</v>
      </c>
      <c r="J17" s="4" t="s">
        <v>117</v>
      </c>
      <c r="K17" s="101"/>
      <c r="L17" s="43">
        <f t="shared" si="1"/>
        <v>0</v>
      </c>
      <c r="M17" s="4" t="s">
        <v>117</v>
      </c>
      <c r="N17" s="101"/>
      <c r="O17" s="43">
        <f t="shared" si="2"/>
        <v>0</v>
      </c>
      <c r="P17" s="4" t="s">
        <v>117</v>
      </c>
      <c r="Q17" s="101"/>
      <c r="R17" s="45">
        <f t="shared" ref="R17:R78" si="3">IF(Q17="Y",1,0)*IF(P17="Not Available",0,IF(ISNUMBER(P17)=TRUE,P17,LEFT(P17,LEN(P17)-1)))</f>
        <v>0</v>
      </c>
      <c r="S17" s="5" t="s">
        <v>117</v>
      </c>
      <c r="T17" s="101"/>
      <c r="U17" s="43">
        <f t="shared" ref="U17:U78" si="4">IF(T17="Y",1,0)*IF(S17="Not Available",0,IF(ISNUMBER(S17)=TRUE,S17,LEFT(S17,LEN(S17)-1)))</f>
        <v>0</v>
      </c>
      <c r="V17" s="4" t="s">
        <v>117</v>
      </c>
      <c r="W17" s="101"/>
      <c r="X17" s="45">
        <f t="shared" ref="X17:X78" si="5">IF(W17="Y",1,0)*IF(V17="Not Available",0,IF(ISNUMBER(V17)=TRUE,V17,LEFT(V17,LEN(V17)-1)))</f>
        <v>0</v>
      </c>
      <c r="Y17" s="5" t="s">
        <v>117</v>
      </c>
      <c r="Z17" s="101"/>
      <c r="AA17" s="43">
        <f t="shared" ref="AA17:AA78" si="6">IF(Z17="Y",1,0)*IF(Y17="Not Available",0,IF(ISNUMBER(Y17)=TRUE,Y17,LEFT(Y17,LEN(Y17)-1)))</f>
        <v>0</v>
      </c>
      <c r="AB17" s="4" t="s">
        <v>117</v>
      </c>
      <c r="AC17" s="101"/>
      <c r="AD17" s="45">
        <f t="shared" ref="AD17:AD78" si="7">IF(AC17="Y",1,0)*IF(AB17="Not Available",0,IF(ISNUMBER(AB17)=TRUE,AB17,LEFT(AB17,LEN(AB17)-1)))</f>
        <v>0</v>
      </c>
      <c r="AE17" s="6" t="s">
        <v>117</v>
      </c>
      <c r="AF17" s="101"/>
      <c r="AG17" s="48">
        <f t="shared" ref="AG17:AG78" si="8">IF(AF17="Y",1,0)*IF(AE17="Not Available",0,IF(ISNUMBER(AE17)=TRUE,AE17,LEFT(AE17,LEN(AE17)-1)))</f>
        <v>0</v>
      </c>
      <c r="AH17" s="7" t="s">
        <v>114</v>
      </c>
      <c r="AI17" s="3"/>
      <c r="AJ17" s="44"/>
      <c r="AK17" s="8" t="s">
        <v>114</v>
      </c>
      <c r="AL17" s="3"/>
      <c r="AM17" s="42"/>
      <c r="AN17" s="10" t="s">
        <v>114</v>
      </c>
      <c r="AO17" s="3"/>
      <c r="AP17" s="44"/>
      <c r="AQ17" s="9" t="s">
        <v>114</v>
      </c>
      <c r="AR17" s="3"/>
      <c r="AS17" s="42"/>
      <c r="AT17" s="10" t="s">
        <v>114</v>
      </c>
      <c r="AU17" s="3"/>
      <c r="AV17" s="46"/>
      <c r="AW17" s="9" t="s">
        <v>114</v>
      </c>
      <c r="AX17" s="3"/>
      <c r="AY17" s="42"/>
      <c r="AZ17" s="11" t="s">
        <v>114</v>
      </c>
      <c r="BA17" s="3"/>
      <c r="BB17" s="46"/>
      <c r="BC17" s="9" t="s">
        <v>114</v>
      </c>
      <c r="BD17" s="3"/>
      <c r="BE17" s="42"/>
      <c r="BF17" s="11" t="s">
        <v>114</v>
      </c>
      <c r="BG17" s="3"/>
      <c r="BH17" s="46"/>
      <c r="BI17" s="8" t="s">
        <v>114</v>
      </c>
      <c r="BJ17" s="3"/>
      <c r="BK17" s="42"/>
      <c r="BL17" s="12" t="s">
        <v>114</v>
      </c>
      <c r="BM17" s="3"/>
      <c r="BN17" s="44"/>
      <c r="BO17" s="8" t="s">
        <v>114</v>
      </c>
      <c r="BP17" s="3"/>
      <c r="BQ17" s="42"/>
      <c r="BR17" s="7" t="s">
        <v>114</v>
      </c>
      <c r="BS17" s="3"/>
      <c r="BT17" s="44"/>
      <c r="BU17" s="8" t="s">
        <v>114</v>
      </c>
      <c r="BV17" s="3"/>
      <c r="BW17" s="42"/>
      <c r="BX17" s="7" t="s">
        <v>114</v>
      </c>
      <c r="BY17" s="3"/>
      <c r="BZ17" s="44"/>
      <c r="CA17" s="8" t="s">
        <v>114</v>
      </c>
      <c r="CB17" s="3"/>
      <c r="CC17" s="42"/>
      <c r="CD17" s="7" t="s">
        <v>114</v>
      </c>
      <c r="CE17" s="3"/>
      <c r="CF17" s="44"/>
      <c r="CG17" s="8" t="s">
        <v>114</v>
      </c>
      <c r="CH17" s="3"/>
      <c r="CI17" s="42"/>
      <c r="CJ17" s="7" t="s">
        <v>114</v>
      </c>
      <c r="CK17" s="3"/>
      <c r="CL17" s="44"/>
      <c r="CM17" s="8" t="s">
        <v>114</v>
      </c>
      <c r="CN17" s="3"/>
      <c r="CO17" s="42"/>
      <c r="CP17" s="8" t="s">
        <v>114</v>
      </c>
      <c r="CQ17" s="3"/>
      <c r="CR17" s="42"/>
      <c r="CS17" s="8" t="s">
        <v>114</v>
      </c>
      <c r="CT17" s="3"/>
      <c r="CU17" s="42"/>
      <c r="CV17" s="8" t="s">
        <v>114</v>
      </c>
      <c r="CW17" s="3"/>
      <c r="CX17" s="42"/>
      <c r="CY17" s="8" t="s">
        <v>114</v>
      </c>
      <c r="CZ17" s="3"/>
      <c r="DA17" s="42"/>
      <c r="DB17" s="8" t="s">
        <v>114</v>
      </c>
      <c r="DC17" s="3"/>
      <c r="DD17" s="44"/>
    </row>
    <row r="18" spans="1:108" ht="13" x14ac:dyDescent="0.25">
      <c r="A18" s="122" t="s">
        <v>118</v>
      </c>
      <c r="B18" s="1" t="s">
        <v>113</v>
      </c>
      <c r="C18"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18" s="4">
        <v>100</v>
      </c>
      <c r="E18" s="101"/>
      <c r="F18" s="43">
        <f t="shared" ref="F18:F36" si="9">IF(E18="Y",1,0)*IF(D18="Not Available",0,IF(ISNUMBER(D18)=TRUE,D18,LEFT(D18,LEN(D18)-1)))</f>
        <v>0</v>
      </c>
      <c r="G18" s="4">
        <v>100</v>
      </c>
      <c r="H18" s="101"/>
      <c r="I18" s="43">
        <f t="shared" ref="I18:I36" si="10">IF(H18="Y",1,0)*IF(G18="Not Available",0,IF(ISNUMBER(G18)=TRUE,G18,LEFT(G18,LEN(G18)-1)))</f>
        <v>0</v>
      </c>
      <c r="J18" s="4">
        <v>100</v>
      </c>
      <c r="K18" s="101"/>
      <c r="L18" s="43">
        <f t="shared" ref="L18:L22" si="11">IF(K18="Y",1,0)*IF(J18="Not Available",0,IF(ISNUMBER(J18)=TRUE,J18,LEFT(J18,LEN(J18)-1)))</f>
        <v>0</v>
      </c>
      <c r="M18" s="4">
        <v>100</v>
      </c>
      <c r="N18" s="101"/>
      <c r="O18" s="43">
        <f t="shared" si="2"/>
        <v>0</v>
      </c>
      <c r="P18" s="4">
        <v>100</v>
      </c>
      <c r="Q18" s="101"/>
      <c r="R18" s="45">
        <f t="shared" si="3"/>
        <v>0</v>
      </c>
      <c r="S18" s="5">
        <v>100</v>
      </c>
      <c r="T18" s="101"/>
      <c r="U18" s="43">
        <f t="shared" si="4"/>
        <v>0</v>
      </c>
      <c r="V18" s="4">
        <v>100</v>
      </c>
      <c r="W18" s="101"/>
      <c r="X18" s="45">
        <f t="shared" si="5"/>
        <v>0</v>
      </c>
      <c r="Y18" s="5">
        <v>100</v>
      </c>
      <c r="Z18" s="101"/>
      <c r="AA18" s="43">
        <f t="shared" si="6"/>
        <v>0</v>
      </c>
      <c r="AB18" s="4">
        <v>100</v>
      </c>
      <c r="AC18" s="101"/>
      <c r="AD18" s="45">
        <f t="shared" si="7"/>
        <v>0</v>
      </c>
      <c r="AE18" s="6">
        <v>100</v>
      </c>
      <c r="AF18" s="101"/>
      <c r="AG18" s="48">
        <f t="shared" si="8"/>
        <v>0</v>
      </c>
      <c r="AH18" s="4">
        <v>100</v>
      </c>
      <c r="AI18" s="101"/>
      <c r="AJ18" s="45">
        <f t="shared" ref="AJ18:AJ78" si="12">IF(AI18="Y",1,0)*IF(AH18="Not Available",0,IF(ISNUMBER(AH18)=TRUE,AH18,LEFT(AH18,LEN(AH18)-1)))</f>
        <v>0</v>
      </c>
      <c r="AK18" s="5">
        <v>100</v>
      </c>
      <c r="AL18" s="101"/>
      <c r="AM18" s="43">
        <f t="shared" ref="AM18:AM78" si="13">IF(AL18="Y",1,0)*IF(AK18="Not Available",0,IF(ISNUMBER(AK18)=TRUE,AK18,LEFT(AK18,LEN(AK18)-1)))</f>
        <v>0</v>
      </c>
      <c r="AN18" s="4">
        <v>100</v>
      </c>
      <c r="AO18" s="101"/>
      <c r="AP18" s="45">
        <f t="shared" ref="AP18:AP78" si="14">IF(AO18="Y",1,0)*IF(AN18="Not Available",0,IF(ISNUMBER(AN18)=TRUE,AN18,LEFT(AN18,LEN(AN18)-1)))</f>
        <v>0</v>
      </c>
      <c r="AQ18" s="5">
        <v>100</v>
      </c>
      <c r="AR18" s="101"/>
      <c r="AS18" s="43">
        <f t="shared" ref="AS18:AS77" si="15">IF(AR18="Y",1,0)*IF(AQ18="Not Available",0,IF(ISNUMBER(AQ18)=TRUE,AQ18,LEFT(AQ18,LEN(AQ18)-1)))</f>
        <v>0</v>
      </c>
      <c r="AT18" s="4">
        <v>100</v>
      </c>
      <c r="AU18" s="101"/>
      <c r="AV18" s="47">
        <f t="shared" ref="AV18:AV77" si="16">IF(AU18="Y",1,0)*IF(AT18="Not Available",0,IF(ISNUMBER(AT18)=TRUE,AT18,LEFT(AT18,LEN(AT18)-1)))</f>
        <v>0</v>
      </c>
      <c r="AW18" s="5">
        <v>100</v>
      </c>
      <c r="AX18" s="101"/>
      <c r="AY18" s="43">
        <f t="shared" ref="AY18:AY77" si="17">IF(AX18="Y",1,0)*IF(AW18="Not Available",0,IF(ISNUMBER(AW18)=TRUE,AW18,LEFT(AW18,LEN(AW18)-1)))</f>
        <v>0</v>
      </c>
      <c r="AZ18" s="13">
        <v>100</v>
      </c>
      <c r="BA18" s="101"/>
      <c r="BB18" s="47">
        <f t="shared" ref="BB18:BB77" si="18">IF(BA18="Y",1,0)*IF(AZ18="Not Available",0,IF(ISNUMBER(AZ18)=TRUE,AZ18,LEFT(AZ18,LEN(AZ18)-1)))</f>
        <v>0</v>
      </c>
      <c r="BC18" s="5" t="s">
        <v>119</v>
      </c>
      <c r="BD18" s="101"/>
      <c r="BE18" s="43">
        <f t="shared" ref="BE18:BE77" si="19">IF(BD18="Y",1,0)*IF(BC18="Not Available",0,IF(ISNUMBER(BC18)=TRUE,BC18,LEFT(BC18,LEN(BC18)-1)))</f>
        <v>0</v>
      </c>
      <c r="BF18" s="13" t="s">
        <v>119</v>
      </c>
      <c r="BG18" s="101"/>
      <c r="BH18" s="47">
        <f t="shared" ref="BH18:BH77" si="20">IF(BG18="Y",1,0)*IF(BF18="Not Available",0,IF(ISNUMBER(BF18)=TRUE,BF18,LEFT(BF18,LEN(BF18)-1)))</f>
        <v>0</v>
      </c>
      <c r="BI18" s="5" t="s">
        <v>119</v>
      </c>
      <c r="BJ18" s="101"/>
      <c r="BK18" s="43">
        <f t="shared" ref="BK18:BK77" si="21">IF(BJ18="Y",1,0)*IF(BI18="Not Available",0,IF(ISNUMBER(BI18)=TRUE,BI18,LEFT(BI18,LEN(BI18)-1)))</f>
        <v>0</v>
      </c>
      <c r="BL18" s="13" t="s">
        <v>119</v>
      </c>
      <c r="BM18" s="101"/>
      <c r="BN18" s="45">
        <f t="shared" ref="BN18:BN77" si="22">IF(BM18="Y",1,0)*IF(BL18="Not Available",0,IF(ISNUMBER(BL18)=TRUE,BL18,LEFT(BL18,LEN(BL18)-1)))</f>
        <v>0</v>
      </c>
      <c r="BO18" s="5" t="s">
        <v>119</v>
      </c>
      <c r="BP18" s="101"/>
      <c r="BQ18" s="43">
        <f t="shared" ref="BQ18:BQ77" si="23">IF(BP18="Y",1,0)*IF(BO18="Not Available",0,IF(ISNUMBER(BO18)=TRUE,BO18,LEFT(BO18,LEN(BO18)-1)))</f>
        <v>0</v>
      </c>
      <c r="BR18" s="4">
        <v>100</v>
      </c>
      <c r="BS18" s="101"/>
      <c r="BT18" s="45">
        <f t="shared" ref="BT18:BT77" si="24">IF(BS18="Y",1,0)*IF(BR18="Not Available",0,IF(ISNUMBER(BR18)=TRUE,BR18,LEFT(BR18,LEN(BR18)-1)))</f>
        <v>0</v>
      </c>
      <c r="BU18" s="5">
        <v>100</v>
      </c>
      <c r="BV18" s="101"/>
      <c r="BW18" s="43">
        <f t="shared" ref="BW18:BW77" si="25">IF(BV18="Y",1,0)*IF(BU18="Not Available",0,IF(ISNUMBER(BU18)=TRUE,BU18,LEFT(BU18,LEN(BU18)-1)))</f>
        <v>0</v>
      </c>
      <c r="BX18" s="4">
        <v>100</v>
      </c>
      <c r="BY18" s="101"/>
      <c r="BZ18" s="45">
        <f t="shared" ref="BZ18:BZ77" si="26">IF(BY18="Y",1,0)*IF(BX18="Not Available",0,IF(ISNUMBER(BX18)=TRUE,BX18,LEFT(BX18,LEN(BX18)-1)))</f>
        <v>0</v>
      </c>
      <c r="CA18" s="5">
        <v>100</v>
      </c>
      <c r="CB18" s="101"/>
      <c r="CC18" s="43">
        <f t="shared" ref="CC18:CC76" si="27">IF(CB18="Y",1,0)*IF(CA18="Not Available",0,IF(ISNUMBER(CA18)=TRUE,CA18,LEFT(CA18,LEN(CA18)-1)))</f>
        <v>0</v>
      </c>
      <c r="CD18" s="4">
        <v>100</v>
      </c>
      <c r="CE18" s="101"/>
      <c r="CF18" s="45">
        <f t="shared" ref="CF18:CF76" si="28">IF(CE18="Y",1,0)*IF(CD18="Not Available",0,IF(ISNUMBER(CD18)=TRUE,CD18,LEFT(CD18,LEN(CD18)-1)))</f>
        <v>0</v>
      </c>
      <c r="CG18" s="5">
        <v>100</v>
      </c>
      <c r="CH18" s="101"/>
      <c r="CI18" s="43">
        <f t="shared" ref="CI18:CI76" si="29">IF(CH18="Y",1,0)*IF(CG18="Not Available",0,IF(ISNUMBER(CG18)=TRUE,CG18,LEFT(CG18,LEN(CG18)-1)))</f>
        <v>0</v>
      </c>
      <c r="CJ18" s="4">
        <v>100</v>
      </c>
      <c r="CK18" s="101"/>
      <c r="CL18" s="45">
        <f t="shared" ref="CL18:CL76" si="30">IF(CK18="Y",1,0)*IF(CJ18="Not Available",0,IF(ISNUMBER(CJ18)=TRUE,CJ18,LEFT(CJ18,LEN(CJ18)-1)))</f>
        <v>0</v>
      </c>
      <c r="CM18" s="5">
        <v>100</v>
      </c>
      <c r="CN18" s="101"/>
      <c r="CO18" s="43">
        <f t="shared" ref="CO18:CO76" si="31">IF(CN18="Y",1,0)*IF(CM18="Not Available",0,IF(ISNUMBER(CM18)=TRUE,CM18,LEFT(CM18,LEN(CM18)-1)))</f>
        <v>0</v>
      </c>
      <c r="CP18" s="5">
        <v>100</v>
      </c>
      <c r="CQ18" s="101"/>
      <c r="CR18" s="43">
        <f t="shared" ref="CR18:CR76" si="32">IF(CQ18="Y",1,0)*IF(CP18="Not Available",0,IF(ISNUMBER(CP18)=TRUE,CP18,LEFT(CP18,LEN(CP18)-1)))</f>
        <v>0</v>
      </c>
      <c r="CS18" s="5">
        <v>100</v>
      </c>
      <c r="CT18" s="101"/>
      <c r="CU18" s="43">
        <f t="shared" ref="CU18:CU20" si="33">IF(CT18="Y",1,0)*IF(CS18="Not Available",0,IF(ISNUMBER(CS18)=TRUE,CS18,LEFT(CS18,LEN(CS18)-1)))</f>
        <v>0</v>
      </c>
      <c r="CV18" s="5">
        <v>100</v>
      </c>
      <c r="CW18" s="101"/>
      <c r="CX18" s="43">
        <f t="shared" ref="CX18:CX20" si="34">IF(CW18="Y",1,0)*IF(CV18="Not Available",0,IF(ISNUMBER(CV18)=TRUE,CV18,LEFT(CV18,LEN(CV18)-1)))</f>
        <v>0</v>
      </c>
      <c r="CY18" s="5">
        <v>100</v>
      </c>
      <c r="CZ18" s="101"/>
      <c r="DA18" s="43">
        <f t="shared" ref="DA18:DA20" si="35">IF(CZ18="Y",1,0)*IF(CY18="Not Available",0,IF(ISNUMBER(CY18)=TRUE,CY18,LEFT(CY18,LEN(CY18)-1)))</f>
        <v>0</v>
      </c>
      <c r="DB18" s="5">
        <v>100</v>
      </c>
      <c r="DC18" s="101"/>
      <c r="DD18" s="45">
        <f t="shared" ref="DD18:DD20" si="36">IF(DC18="Y",1,0)*IF(DB18="Not Available",0,IF(ISNUMBER(DB18)=TRUE,DB18,LEFT(DB18,LEN(DB18)-1)))</f>
        <v>0</v>
      </c>
    </row>
    <row r="19" spans="1:108" ht="13" x14ac:dyDescent="0.25">
      <c r="A19" s="124" t="s">
        <v>118</v>
      </c>
      <c r="B19" s="1" t="s">
        <v>120</v>
      </c>
      <c r="C19"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19" s="4">
        <v>600</v>
      </c>
      <c r="E19" s="101"/>
      <c r="F19" s="43">
        <f>IF(E19="Y",1,0)*IF(D19="Not Available",0,IF(ISNUMBER(D19)=TRUE,D19,LEFT(D19,LEN(D19)-1)))</f>
        <v>0</v>
      </c>
      <c r="G19" s="4">
        <v>600</v>
      </c>
      <c r="H19" s="101"/>
      <c r="I19" s="43">
        <f t="shared" si="10"/>
        <v>0</v>
      </c>
      <c r="J19" s="4">
        <v>600</v>
      </c>
      <c r="K19" s="101"/>
      <c r="L19" s="43">
        <f t="shared" si="11"/>
        <v>0</v>
      </c>
      <c r="M19" s="4">
        <v>600</v>
      </c>
      <c r="N19" s="101"/>
      <c r="O19" s="43">
        <f t="shared" si="2"/>
        <v>0</v>
      </c>
      <c r="P19" s="4">
        <v>600</v>
      </c>
      <c r="Q19" s="101"/>
      <c r="R19" s="45">
        <f t="shared" si="3"/>
        <v>0</v>
      </c>
      <c r="S19" s="5">
        <v>600</v>
      </c>
      <c r="T19" s="101"/>
      <c r="U19" s="43">
        <f t="shared" si="4"/>
        <v>0</v>
      </c>
      <c r="V19" s="4">
        <v>600</v>
      </c>
      <c r="W19" s="101"/>
      <c r="X19" s="45">
        <f t="shared" si="5"/>
        <v>0</v>
      </c>
      <c r="Y19" s="5">
        <v>600</v>
      </c>
      <c r="Z19" s="101"/>
      <c r="AA19" s="43">
        <f t="shared" si="6"/>
        <v>0</v>
      </c>
      <c r="AB19" s="4">
        <v>600</v>
      </c>
      <c r="AC19" s="101"/>
      <c r="AD19" s="45">
        <f t="shared" si="7"/>
        <v>0</v>
      </c>
      <c r="AE19" s="6">
        <v>600</v>
      </c>
      <c r="AF19" s="101"/>
      <c r="AG19" s="48">
        <f t="shared" si="8"/>
        <v>0</v>
      </c>
      <c r="AH19" s="4">
        <v>600</v>
      </c>
      <c r="AI19" s="101"/>
      <c r="AJ19" s="45">
        <f t="shared" si="12"/>
        <v>0</v>
      </c>
      <c r="AK19" s="5">
        <v>600</v>
      </c>
      <c r="AL19" s="101"/>
      <c r="AM19" s="43">
        <f t="shared" si="13"/>
        <v>0</v>
      </c>
      <c r="AN19" s="4">
        <v>600</v>
      </c>
      <c r="AO19" s="101"/>
      <c r="AP19" s="45">
        <f t="shared" si="14"/>
        <v>0</v>
      </c>
      <c r="AQ19" s="5">
        <v>600</v>
      </c>
      <c r="AR19" s="101"/>
      <c r="AS19" s="43">
        <f t="shared" si="15"/>
        <v>0</v>
      </c>
      <c r="AT19" s="4">
        <v>600</v>
      </c>
      <c r="AU19" s="101"/>
      <c r="AV19" s="47">
        <f t="shared" si="16"/>
        <v>0</v>
      </c>
      <c r="AW19" s="5">
        <v>600</v>
      </c>
      <c r="AX19" s="101"/>
      <c r="AY19" s="43">
        <f t="shared" si="17"/>
        <v>0</v>
      </c>
      <c r="AZ19" s="13">
        <v>600</v>
      </c>
      <c r="BA19" s="101"/>
      <c r="BB19" s="47">
        <f t="shared" si="18"/>
        <v>0</v>
      </c>
      <c r="BC19" s="5" t="s">
        <v>121</v>
      </c>
      <c r="BD19" s="101"/>
      <c r="BE19" s="43">
        <f t="shared" si="19"/>
        <v>0</v>
      </c>
      <c r="BF19" s="13" t="s">
        <v>121</v>
      </c>
      <c r="BG19" s="101"/>
      <c r="BH19" s="47">
        <f t="shared" si="20"/>
        <v>0</v>
      </c>
      <c r="BI19" s="5" t="s">
        <v>121</v>
      </c>
      <c r="BJ19" s="101"/>
      <c r="BK19" s="43">
        <f t="shared" si="21"/>
        <v>0</v>
      </c>
      <c r="BL19" s="13" t="s">
        <v>121</v>
      </c>
      <c r="BM19" s="101"/>
      <c r="BN19" s="45">
        <f t="shared" si="22"/>
        <v>0</v>
      </c>
      <c r="BO19" s="5" t="s">
        <v>121</v>
      </c>
      <c r="BP19" s="101"/>
      <c r="BQ19" s="43">
        <f t="shared" si="23"/>
        <v>0</v>
      </c>
      <c r="BR19" s="4">
        <v>600</v>
      </c>
      <c r="BS19" s="101"/>
      <c r="BT19" s="45">
        <f t="shared" si="24"/>
        <v>0</v>
      </c>
      <c r="BU19" s="5">
        <v>600</v>
      </c>
      <c r="BV19" s="101"/>
      <c r="BW19" s="43">
        <f t="shared" si="25"/>
        <v>0</v>
      </c>
      <c r="BX19" s="4">
        <v>600</v>
      </c>
      <c r="BY19" s="101"/>
      <c r="BZ19" s="45">
        <f t="shared" si="26"/>
        <v>0</v>
      </c>
      <c r="CA19" s="5">
        <v>600</v>
      </c>
      <c r="CB19" s="101"/>
      <c r="CC19" s="43">
        <f t="shared" si="27"/>
        <v>0</v>
      </c>
      <c r="CD19" s="4">
        <v>600</v>
      </c>
      <c r="CE19" s="101"/>
      <c r="CF19" s="45">
        <f t="shared" si="28"/>
        <v>0</v>
      </c>
      <c r="CG19" s="5">
        <v>600</v>
      </c>
      <c r="CH19" s="101"/>
      <c r="CI19" s="43">
        <f t="shared" si="29"/>
        <v>0</v>
      </c>
      <c r="CJ19" s="4">
        <v>600</v>
      </c>
      <c r="CK19" s="101"/>
      <c r="CL19" s="45">
        <f t="shared" si="30"/>
        <v>0</v>
      </c>
      <c r="CM19" s="5">
        <v>600</v>
      </c>
      <c r="CN19" s="101"/>
      <c r="CO19" s="43">
        <f t="shared" si="31"/>
        <v>0</v>
      </c>
      <c r="CP19" s="5">
        <v>600</v>
      </c>
      <c r="CQ19" s="101"/>
      <c r="CR19" s="43">
        <f t="shared" si="32"/>
        <v>0</v>
      </c>
      <c r="CS19" s="5">
        <v>600</v>
      </c>
      <c r="CT19" s="101"/>
      <c r="CU19" s="43">
        <f t="shared" si="33"/>
        <v>0</v>
      </c>
      <c r="CV19" s="5">
        <v>600</v>
      </c>
      <c r="CW19" s="101"/>
      <c r="CX19" s="43">
        <f t="shared" si="34"/>
        <v>0</v>
      </c>
      <c r="CY19" s="5">
        <v>600</v>
      </c>
      <c r="CZ19" s="101"/>
      <c r="DA19" s="43">
        <f t="shared" si="35"/>
        <v>0</v>
      </c>
      <c r="DB19" s="5">
        <v>600</v>
      </c>
      <c r="DC19" s="101"/>
      <c r="DD19" s="45">
        <f t="shared" si="36"/>
        <v>0</v>
      </c>
    </row>
    <row r="20" spans="1:108" ht="13" x14ac:dyDescent="0.25">
      <c r="A20" s="123" t="s">
        <v>118</v>
      </c>
      <c r="B20" s="1" t="s">
        <v>122</v>
      </c>
      <c r="C20"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20" s="4">
        <v>1600</v>
      </c>
      <c r="E20" s="101"/>
      <c r="F20" s="43">
        <f t="shared" si="9"/>
        <v>0</v>
      </c>
      <c r="G20" s="4">
        <v>1600</v>
      </c>
      <c r="H20" s="101"/>
      <c r="I20" s="43">
        <f t="shared" si="10"/>
        <v>0</v>
      </c>
      <c r="J20" s="4">
        <v>1600</v>
      </c>
      <c r="K20" s="101"/>
      <c r="L20" s="43">
        <f t="shared" si="11"/>
        <v>0</v>
      </c>
      <c r="M20" s="4">
        <v>1600</v>
      </c>
      <c r="N20" s="101"/>
      <c r="O20" s="43">
        <f t="shared" si="2"/>
        <v>0</v>
      </c>
      <c r="P20" s="4">
        <v>1600</v>
      </c>
      <c r="Q20" s="101"/>
      <c r="R20" s="45">
        <f t="shared" si="3"/>
        <v>0</v>
      </c>
      <c r="S20" s="5">
        <v>1600</v>
      </c>
      <c r="T20" s="101"/>
      <c r="U20" s="43">
        <f t="shared" si="4"/>
        <v>0</v>
      </c>
      <c r="V20" s="4">
        <v>1600</v>
      </c>
      <c r="W20" s="101"/>
      <c r="X20" s="45">
        <f t="shared" si="5"/>
        <v>0</v>
      </c>
      <c r="Y20" s="5">
        <v>1600</v>
      </c>
      <c r="Z20" s="101"/>
      <c r="AA20" s="43">
        <f t="shared" si="6"/>
        <v>0</v>
      </c>
      <c r="AB20" s="4">
        <v>1600</v>
      </c>
      <c r="AC20" s="101"/>
      <c r="AD20" s="45">
        <f t="shared" si="7"/>
        <v>0</v>
      </c>
      <c r="AE20" s="6">
        <v>1600</v>
      </c>
      <c r="AF20" s="101"/>
      <c r="AG20" s="48">
        <f t="shared" si="8"/>
        <v>0</v>
      </c>
      <c r="AH20" s="4">
        <v>1600</v>
      </c>
      <c r="AI20" s="101"/>
      <c r="AJ20" s="45">
        <f t="shared" si="12"/>
        <v>0</v>
      </c>
      <c r="AK20" s="5">
        <v>1600</v>
      </c>
      <c r="AL20" s="101"/>
      <c r="AM20" s="43">
        <f t="shared" si="13"/>
        <v>0</v>
      </c>
      <c r="AN20" s="4">
        <v>1600</v>
      </c>
      <c r="AO20" s="101"/>
      <c r="AP20" s="45">
        <f t="shared" si="14"/>
        <v>0</v>
      </c>
      <c r="AQ20" s="5">
        <v>1600</v>
      </c>
      <c r="AR20" s="101"/>
      <c r="AS20" s="43">
        <f t="shared" si="15"/>
        <v>0</v>
      </c>
      <c r="AT20" s="4">
        <v>1600</v>
      </c>
      <c r="AU20" s="101"/>
      <c r="AV20" s="47">
        <f t="shared" si="16"/>
        <v>0</v>
      </c>
      <c r="AW20" s="5">
        <v>1600</v>
      </c>
      <c r="AX20" s="101"/>
      <c r="AY20" s="43">
        <f t="shared" si="17"/>
        <v>0</v>
      </c>
      <c r="AZ20" s="13">
        <v>1600</v>
      </c>
      <c r="BA20" s="101"/>
      <c r="BB20" s="47">
        <f t="shared" si="18"/>
        <v>0</v>
      </c>
      <c r="BC20" s="5" t="s">
        <v>123</v>
      </c>
      <c r="BD20" s="101"/>
      <c r="BE20" s="43">
        <f t="shared" si="19"/>
        <v>0</v>
      </c>
      <c r="BF20" s="13" t="s">
        <v>123</v>
      </c>
      <c r="BG20" s="101"/>
      <c r="BH20" s="47">
        <f t="shared" si="20"/>
        <v>0</v>
      </c>
      <c r="BI20" s="5" t="s">
        <v>123</v>
      </c>
      <c r="BJ20" s="101"/>
      <c r="BK20" s="43">
        <f t="shared" si="21"/>
        <v>0</v>
      </c>
      <c r="BL20" s="13" t="s">
        <v>123</v>
      </c>
      <c r="BM20" s="101"/>
      <c r="BN20" s="45">
        <f t="shared" si="22"/>
        <v>0</v>
      </c>
      <c r="BO20" s="5" t="s">
        <v>123</v>
      </c>
      <c r="BP20" s="101"/>
      <c r="BQ20" s="43">
        <f t="shared" si="23"/>
        <v>0</v>
      </c>
      <c r="BR20" s="4">
        <v>1600</v>
      </c>
      <c r="BS20" s="101"/>
      <c r="BT20" s="45">
        <f t="shared" si="24"/>
        <v>0</v>
      </c>
      <c r="BU20" s="5">
        <v>1600</v>
      </c>
      <c r="BV20" s="101"/>
      <c r="BW20" s="43">
        <f t="shared" si="25"/>
        <v>0</v>
      </c>
      <c r="BX20" s="4">
        <v>1600</v>
      </c>
      <c r="BY20" s="101"/>
      <c r="BZ20" s="45">
        <f t="shared" si="26"/>
        <v>0</v>
      </c>
      <c r="CA20" s="5">
        <v>1600</v>
      </c>
      <c r="CB20" s="101"/>
      <c r="CC20" s="43">
        <f t="shared" si="27"/>
        <v>0</v>
      </c>
      <c r="CD20" s="4">
        <v>1600</v>
      </c>
      <c r="CE20" s="101"/>
      <c r="CF20" s="45">
        <f t="shared" si="28"/>
        <v>0</v>
      </c>
      <c r="CG20" s="5">
        <v>1600</v>
      </c>
      <c r="CH20" s="101"/>
      <c r="CI20" s="43">
        <f t="shared" si="29"/>
        <v>0</v>
      </c>
      <c r="CJ20" s="4">
        <v>1600</v>
      </c>
      <c r="CK20" s="101"/>
      <c r="CL20" s="45">
        <f t="shared" si="30"/>
        <v>0</v>
      </c>
      <c r="CM20" s="5">
        <v>1600</v>
      </c>
      <c r="CN20" s="101"/>
      <c r="CO20" s="43">
        <f t="shared" si="31"/>
        <v>0</v>
      </c>
      <c r="CP20" s="5">
        <v>1600</v>
      </c>
      <c r="CQ20" s="101"/>
      <c r="CR20" s="43">
        <f t="shared" si="32"/>
        <v>0</v>
      </c>
      <c r="CS20" s="5">
        <v>1600</v>
      </c>
      <c r="CT20" s="101"/>
      <c r="CU20" s="43">
        <f t="shared" si="33"/>
        <v>0</v>
      </c>
      <c r="CV20" s="5">
        <v>1600</v>
      </c>
      <c r="CW20" s="101"/>
      <c r="CX20" s="43">
        <f t="shared" si="34"/>
        <v>0</v>
      </c>
      <c r="CY20" s="5">
        <v>1600</v>
      </c>
      <c r="CZ20" s="101"/>
      <c r="DA20" s="43">
        <f t="shared" si="35"/>
        <v>0</v>
      </c>
      <c r="DB20" s="5">
        <v>1600</v>
      </c>
      <c r="DC20" s="101"/>
      <c r="DD20" s="45">
        <f t="shared" si="36"/>
        <v>0</v>
      </c>
    </row>
    <row r="21" spans="1:108" ht="13" x14ac:dyDescent="0.25">
      <c r="A21" s="105" t="s">
        <v>124</v>
      </c>
      <c r="B21" s="1" t="s">
        <v>125</v>
      </c>
      <c r="C21"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21" s="2" t="s">
        <v>114</v>
      </c>
      <c r="E21" s="3"/>
      <c r="F21" s="42"/>
      <c r="G21" s="4" t="s">
        <v>126</v>
      </c>
      <c r="H21" s="101"/>
      <c r="I21" s="43">
        <f t="shared" si="10"/>
        <v>0</v>
      </c>
      <c r="J21" s="4" t="s">
        <v>126</v>
      </c>
      <c r="K21" s="101"/>
      <c r="L21" s="43">
        <f t="shared" si="11"/>
        <v>0</v>
      </c>
      <c r="M21" s="4" t="s">
        <v>126</v>
      </c>
      <c r="N21" s="101"/>
      <c r="O21" s="43">
        <f t="shared" si="2"/>
        <v>0</v>
      </c>
      <c r="P21" s="14" t="s">
        <v>126</v>
      </c>
      <c r="Q21" s="101"/>
      <c r="R21" s="45">
        <f t="shared" si="3"/>
        <v>0</v>
      </c>
      <c r="S21" s="15" t="s">
        <v>126</v>
      </c>
      <c r="T21" s="101"/>
      <c r="U21" s="43">
        <f t="shared" si="4"/>
        <v>0</v>
      </c>
      <c r="V21" s="14" t="s">
        <v>127</v>
      </c>
      <c r="W21" s="101"/>
      <c r="X21" s="45">
        <f t="shared" si="5"/>
        <v>0</v>
      </c>
      <c r="Y21" s="15" t="s">
        <v>121</v>
      </c>
      <c r="Z21" s="101"/>
      <c r="AA21" s="43">
        <f t="shared" si="6"/>
        <v>0</v>
      </c>
      <c r="AB21" s="14" t="s">
        <v>121</v>
      </c>
      <c r="AC21" s="101"/>
      <c r="AD21" s="45">
        <f t="shared" si="7"/>
        <v>0</v>
      </c>
      <c r="AE21" s="16" t="s">
        <v>128</v>
      </c>
      <c r="AF21" s="101"/>
      <c r="AG21" s="48">
        <f t="shared" si="8"/>
        <v>0</v>
      </c>
      <c r="AH21" s="14" t="s">
        <v>128</v>
      </c>
      <c r="AI21" s="101"/>
      <c r="AJ21" s="45">
        <f t="shared" si="12"/>
        <v>0</v>
      </c>
      <c r="AK21" s="15" t="s">
        <v>129</v>
      </c>
      <c r="AL21" s="101"/>
      <c r="AM21" s="43">
        <f t="shared" si="13"/>
        <v>0</v>
      </c>
      <c r="AN21" s="17" t="s">
        <v>129</v>
      </c>
      <c r="AO21" s="101"/>
      <c r="AP21" s="45">
        <f t="shared" si="14"/>
        <v>0</v>
      </c>
      <c r="AQ21" s="18" t="s">
        <v>129</v>
      </c>
      <c r="AR21" s="101"/>
      <c r="AS21" s="43">
        <f t="shared" si="15"/>
        <v>0</v>
      </c>
      <c r="AT21" s="17" t="s">
        <v>130</v>
      </c>
      <c r="AU21" s="101"/>
      <c r="AV21" s="47">
        <f t="shared" si="16"/>
        <v>0</v>
      </c>
      <c r="AW21" s="18" t="s">
        <v>130</v>
      </c>
      <c r="AX21" s="101"/>
      <c r="AY21" s="43">
        <f t="shared" si="17"/>
        <v>0</v>
      </c>
      <c r="AZ21" s="19" t="s">
        <v>130</v>
      </c>
      <c r="BA21" s="101"/>
      <c r="BB21" s="47">
        <f t="shared" si="18"/>
        <v>0</v>
      </c>
      <c r="BC21" s="18" t="s">
        <v>130</v>
      </c>
      <c r="BD21" s="101"/>
      <c r="BE21" s="43">
        <f t="shared" si="19"/>
        <v>0</v>
      </c>
      <c r="BF21" s="19" t="s">
        <v>130</v>
      </c>
      <c r="BG21" s="101"/>
      <c r="BH21" s="47">
        <f t="shared" si="20"/>
        <v>0</v>
      </c>
      <c r="BI21" s="15" t="s">
        <v>130</v>
      </c>
      <c r="BJ21" s="101"/>
      <c r="BK21" s="43">
        <f t="shared" si="21"/>
        <v>0</v>
      </c>
      <c r="BL21" s="20" t="s">
        <v>130</v>
      </c>
      <c r="BM21" s="101"/>
      <c r="BN21" s="45">
        <f t="shared" si="22"/>
        <v>0</v>
      </c>
      <c r="BO21" s="8" t="s">
        <v>114</v>
      </c>
      <c r="BP21" s="3"/>
      <c r="BQ21" s="42"/>
      <c r="BR21" s="7" t="s">
        <v>114</v>
      </c>
      <c r="BS21" s="3"/>
      <c r="BT21" s="44"/>
      <c r="BU21" s="8" t="s">
        <v>114</v>
      </c>
      <c r="BV21" s="3"/>
      <c r="BW21" s="42"/>
      <c r="BX21" s="7" t="s">
        <v>114</v>
      </c>
      <c r="BY21" s="3"/>
      <c r="BZ21" s="44"/>
      <c r="CA21" s="8" t="s">
        <v>114</v>
      </c>
      <c r="CB21" s="3"/>
      <c r="CC21" s="42"/>
      <c r="CD21" s="7" t="s">
        <v>114</v>
      </c>
      <c r="CE21" s="3"/>
      <c r="CF21" s="44"/>
      <c r="CG21" s="8" t="s">
        <v>114</v>
      </c>
      <c r="CH21" s="3"/>
      <c r="CI21" s="42"/>
      <c r="CJ21" s="7" t="s">
        <v>114</v>
      </c>
      <c r="CK21" s="3"/>
      <c r="CL21" s="44"/>
      <c r="CM21" s="8" t="s">
        <v>114</v>
      </c>
      <c r="CN21" s="3"/>
      <c r="CO21" s="42"/>
      <c r="CP21" s="8" t="s">
        <v>114</v>
      </c>
      <c r="CQ21" s="3"/>
      <c r="CR21" s="42"/>
      <c r="CS21" s="8" t="s">
        <v>114</v>
      </c>
      <c r="CT21" s="3"/>
      <c r="CU21" s="42"/>
      <c r="CV21" s="8" t="s">
        <v>114</v>
      </c>
      <c r="CW21" s="3"/>
      <c r="CX21" s="42"/>
      <c r="CY21" s="8" t="s">
        <v>114</v>
      </c>
      <c r="CZ21" s="3"/>
      <c r="DA21" s="42"/>
      <c r="DB21" s="8" t="s">
        <v>114</v>
      </c>
      <c r="DC21" s="3"/>
      <c r="DD21" s="44"/>
    </row>
    <row r="22" spans="1:108" ht="21" customHeight="1" x14ac:dyDescent="0.25">
      <c r="A22" s="122" t="s">
        <v>131</v>
      </c>
      <c r="B22" s="1" t="s">
        <v>132</v>
      </c>
      <c r="C22"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22" s="2" t="s">
        <v>114</v>
      </c>
      <c r="E22" s="3"/>
      <c r="F22" s="42"/>
      <c r="G22" s="2" t="s">
        <v>114</v>
      </c>
      <c r="H22" s="3"/>
      <c r="I22" s="42"/>
      <c r="J22" s="4" t="s">
        <v>121</v>
      </c>
      <c r="K22" s="101"/>
      <c r="L22" s="43">
        <f t="shared" si="11"/>
        <v>0</v>
      </c>
      <c r="M22" s="4" t="s">
        <v>121</v>
      </c>
      <c r="N22" s="101"/>
      <c r="O22" s="43">
        <f t="shared" si="2"/>
        <v>0</v>
      </c>
      <c r="P22" s="4" t="s">
        <v>121</v>
      </c>
      <c r="Q22" s="101"/>
      <c r="R22" s="45">
        <f t="shared" si="3"/>
        <v>0</v>
      </c>
      <c r="S22" s="5" t="s">
        <v>121</v>
      </c>
      <c r="T22" s="101"/>
      <c r="U22" s="43">
        <f t="shared" si="4"/>
        <v>0</v>
      </c>
      <c r="V22" s="4" t="s">
        <v>121</v>
      </c>
      <c r="W22" s="101"/>
      <c r="X22" s="45">
        <f t="shared" si="5"/>
        <v>0</v>
      </c>
      <c r="Y22" s="8" t="s">
        <v>114</v>
      </c>
      <c r="Z22" s="3"/>
      <c r="AA22" s="42"/>
      <c r="AB22" s="7" t="s">
        <v>114</v>
      </c>
      <c r="AC22" s="3"/>
      <c r="AD22" s="44"/>
      <c r="AE22" s="21" t="s">
        <v>114</v>
      </c>
      <c r="AF22" s="3"/>
      <c r="AG22" s="49"/>
      <c r="AH22" s="7" t="s">
        <v>114</v>
      </c>
      <c r="AI22" s="3"/>
      <c r="AJ22" s="44"/>
      <c r="AK22" s="8" t="s">
        <v>114</v>
      </c>
      <c r="AL22" s="3"/>
      <c r="AM22" s="42"/>
      <c r="AN22" s="10" t="s">
        <v>114</v>
      </c>
      <c r="AO22" s="3"/>
      <c r="AP22" s="44"/>
      <c r="AQ22" s="9" t="s">
        <v>114</v>
      </c>
      <c r="AR22" s="3"/>
      <c r="AS22" s="42"/>
      <c r="AT22" s="10" t="s">
        <v>114</v>
      </c>
      <c r="AU22" s="3"/>
      <c r="AV22" s="46"/>
      <c r="AW22" s="9" t="s">
        <v>114</v>
      </c>
      <c r="AX22" s="3"/>
      <c r="AY22" s="42"/>
      <c r="AZ22" s="11" t="s">
        <v>114</v>
      </c>
      <c r="BA22" s="3"/>
      <c r="BB22" s="46"/>
      <c r="BC22" s="9" t="s">
        <v>114</v>
      </c>
      <c r="BD22" s="3"/>
      <c r="BE22" s="42"/>
      <c r="BF22" s="11" t="s">
        <v>114</v>
      </c>
      <c r="BG22" s="3"/>
      <c r="BH22" s="46"/>
      <c r="BI22" s="8" t="s">
        <v>114</v>
      </c>
      <c r="BJ22" s="3"/>
      <c r="BK22" s="42"/>
      <c r="BL22" s="12" t="s">
        <v>114</v>
      </c>
      <c r="BM22" s="3"/>
      <c r="BN22" s="44"/>
      <c r="BO22" s="8" t="s">
        <v>114</v>
      </c>
      <c r="BP22" s="3"/>
      <c r="BQ22" s="42"/>
      <c r="BR22" s="7" t="s">
        <v>114</v>
      </c>
      <c r="BS22" s="3"/>
      <c r="BT22" s="44"/>
      <c r="BU22" s="8" t="s">
        <v>114</v>
      </c>
      <c r="BV22" s="3"/>
      <c r="BW22" s="42"/>
      <c r="BX22" s="7" t="s">
        <v>114</v>
      </c>
      <c r="BY22" s="3"/>
      <c r="BZ22" s="44"/>
      <c r="CA22" s="8" t="s">
        <v>114</v>
      </c>
      <c r="CB22" s="3"/>
      <c r="CC22" s="42"/>
      <c r="CD22" s="7" t="s">
        <v>114</v>
      </c>
      <c r="CE22" s="3"/>
      <c r="CF22" s="44"/>
      <c r="CG22" s="8" t="s">
        <v>114</v>
      </c>
      <c r="CH22" s="3"/>
      <c r="CI22" s="42"/>
      <c r="CJ22" s="7" t="s">
        <v>114</v>
      </c>
      <c r="CK22" s="3"/>
      <c r="CL22" s="44"/>
      <c r="CM22" s="8" t="s">
        <v>114</v>
      </c>
      <c r="CN22" s="3"/>
      <c r="CO22" s="42"/>
      <c r="CP22" s="8" t="s">
        <v>114</v>
      </c>
      <c r="CQ22" s="3"/>
      <c r="CR22" s="42"/>
      <c r="CS22" s="8" t="s">
        <v>114</v>
      </c>
      <c r="CT22" s="3"/>
      <c r="CU22" s="42"/>
      <c r="CV22" s="8" t="s">
        <v>114</v>
      </c>
      <c r="CW22" s="3"/>
      <c r="CX22" s="42"/>
      <c r="CY22" s="8" t="s">
        <v>114</v>
      </c>
      <c r="CZ22" s="3"/>
      <c r="DA22" s="42"/>
      <c r="DB22" s="8" t="s">
        <v>114</v>
      </c>
      <c r="DC22" s="3"/>
      <c r="DD22" s="44"/>
    </row>
    <row r="23" spans="1:108" ht="25" x14ac:dyDescent="0.25">
      <c r="A23" s="124" t="s">
        <v>131</v>
      </c>
      <c r="B23" s="1" t="s">
        <v>133</v>
      </c>
      <c r="C23"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23" s="2" t="s">
        <v>114</v>
      </c>
      <c r="E23" s="3"/>
      <c r="F23" s="42"/>
      <c r="G23" s="2" t="s">
        <v>114</v>
      </c>
      <c r="H23" s="3"/>
      <c r="I23" s="42"/>
      <c r="J23" s="2" t="s">
        <v>114</v>
      </c>
      <c r="K23" s="3"/>
      <c r="L23" s="42"/>
      <c r="M23" s="2" t="s">
        <v>114</v>
      </c>
      <c r="N23" s="3"/>
      <c r="O23" s="42"/>
      <c r="P23" s="7" t="s">
        <v>114</v>
      </c>
      <c r="Q23" s="3"/>
      <c r="R23" s="44"/>
      <c r="S23" s="8" t="s">
        <v>114</v>
      </c>
      <c r="T23" s="3"/>
      <c r="U23" s="42"/>
      <c r="V23" s="7" t="s">
        <v>114</v>
      </c>
      <c r="W23" s="3"/>
      <c r="X23" s="44"/>
      <c r="Y23" s="8" t="s">
        <v>114</v>
      </c>
      <c r="Z23" s="3"/>
      <c r="AA23" s="42"/>
      <c r="AB23" s="7" t="s">
        <v>114</v>
      </c>
      <c r="AC23" s="3"/>
      <c r="AD23" s="44"/>
      <c r="AE23" s="21" t="s">
        <v>114</v>
      </c>
      <c r="AF23" s="3"/>
      <c r="AG23" s="49"/>
      <c r="AH23" s="7" t="s">
        <v>114</v>
      </c>
      <c r="AI23" s="3"/>
      <c r="AJ23" s="44"/>
      <c r="AK23" s="8" t="s">
        <v>114</v>
      </c>
      <c r="AL23" s="3"/>
      <c r="AM23" s="42"/>
      <c r="AN23" s="10" t="s">
        <v>114</v>
      </c>
      <c r="AO23" s="3"/>
      <c r="AP23" s="44"/>
      <c r="AQ23" s="18" t="s">
        <v>134</v>
      </c>
      <c r="AR23" s="101"/>
      <c r="AS23" s="43">
        <f t="shared" si="15"/>
        <v>0</v>
      </c>
      <c r="AT23" s="17" t="s">
        <v>134</v>
      </c>
      <c r="AU23" s="101"/>
      <c r="AV23" s="47">
        <f t="shared" si="16"/>
        <v>0</v>
      </c>
      <c r="AW23" s="18" t="s">
        <v>134</v>
      </c>
      <c r="AX23" s="101"/>
      <c r="AY23" s="43">
        <f t="shared" si="17"/>
        <v>0</v>
      </c>
      <c r="AZ23" s="19" t="s">
        <v>134</v>
      </c>
      <c r="BA23" s="101"/>
      <c r="BB23" s="47">
        <f t="shared" si="18"/>
        <v>0</v>
      </c>
      <c r="BC23" s="18" t="s">
        <v>134</v>
      </c>
      <c r="BD23" s="101"/>
      <c r="BE23" s="43">
        <f t="shared" si="19"/>
        <v>0</v>
      </c>
      <c r="BF23" s="19" t="s">
        <v>134</v>
      </c>
      <c r="BG23" s="101"/>
      <c r="BH23" s="47">
        <f t="shared" si="20"/>
        <v>0</v>
      </c>
      <c r="BI23" s="15" t="s">
        <v>134</v>
      </c>
      <c r="BJ23" s="101"/>
      <c r="BK23" s="43">
        <f t="shared" si="21"/>
        <v>0</v>
      </c>
      <c r="BL23" s="20" t="s">
        <v>134</v>
      </c>
      <c r="BM23" s="101"/>
      <c r="BN23" s="45">
        <f t="shared" si="22"/>
        <v>0</v>
      </c>
      <c r="BO23" s="15" t="s">
        <v>134</v>
      </c>
      <c r="BP23" s="101"/>
      <c r="BQ23" s="43">
        <f t="shared" si="23"/>
        <v>0</v>
      </c>
      <c r="BR23" s="7" t="s">
        <v>114</v>
      </c>
      <c r="BS23" s="3"/>
      <c r="BT23" s="44"/>
      <c r="BU23" s="8" t="s">
        <v>114</v>
      </c>
      <c r="BV23" s="3"/>
      <c r="BW23" s="42"/>
      <c r="BX23" s="7" t="s">
        <v>114</v>
      </c>
      <c r="BY23" s="3"/>
      <c r="BZ23" s="44"/>
      <c r="CA23" s="8" t="s">
        <v>114</v>
      </c>
      <c r="CB23" s="3"/>
      <c r="CC23" s="42"/>
      <c r="CD23" s="7" t="s">
        <v>114</v>
      </c>
      <c r="CE23" s="3"/>
      <c r="CF23" s="44"/>
      <c r="CG23" s="8" t="s">
        <v>114</v>
      </c>
      <c r="CH23" s="3"/>
      <c r="CI23" s="42"/>
      <c r="CJ23" s="7" t="s">
        <v>114</v>
      </c>
      <c r="CK23" s="3"/>
      <c r="CL23" s="44"/>
      <c r="CM23" s="8" t="s">
        <v>114</v>
      </c>
      <c r="CN23" s="3"/>
      <c r="CO23" s="42"/>
      <c r="CP23" s="8" t="s">
        <v>114</v>
      </c>
      <c r="CQ23" s="3"/>
      <c r="CR23" s="42"/>
      <c r="CS23" s="8" t="s">
        <v>114</v>
      </c>
      <c r="CT23" s="3"/>
      <c r="CU23" s="42"/>
      <c r="CV23" s="8" t="s">
        <v>114</v>
      </c>
      <c r="CW23" s="3"/>
      <c r="CX23" s="42"/>
      <c r="CY23" s="8" t="s">
        <v>114</v>
      </c>
      <c r="CZ23" s="3"/>
      <c r="DA23" s="42"/>
      <c r="DB23" s="8" t="s">
        <v>114</v>
      </c>
      <c r="DC23" s="3"/>
      <c r="DD23" s="44"/>
    </row>
    <row r="24" spans="1:108" ht="13" x14ac:dyDescent="0.25">
      <c r="A24" s="123" t="s">
        <v>131</v>
      </c>
      <c r="B24" s="1" t="s">
        <v>116</v>
      </c>
      <c r="C24"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24" s="2" t="s">
        <v>114</v>
      </c>
      <c r="E24" s="3"/>
      <c r="F24" s="42"/>
      <c r="G24" s="2" t="s">
        <v>114</v>
      </c>
      <c r="H24" s="3"/>
      <c r="I24" s="42"/>
      <c r="J24" s="2" t="s">
        <v>114</v>
      </c>
      <c r="K24" s="3"/>
      <c r="L24" s="42"/>
      <c r="M24" s="2" t="s">
        <v>114</v>
      </c>
      <c r="N24" s="3"/>
      <c r="O24" s="42"/>
      <c r="P24" s="7" t="s">
        <v>114</v>
      </c>
      <c r="Q24" s="3"/>
      <c r="R24" s="44"/>
      <c r="S24" s="8" t="s">
        <v>114</v>
      </c>
      <c r="T24" s="3"/>
      <c r="U24" s="42"/>
      <c r="V24" s="7" t="s">
        <v>114</v>
      </c>
      <c r="W24" s="3"/>
      <c r="X24" s="44"/>
      <c r="Y24" s="8" t="s">
        <v>114</v>
      </c>
      <c r="Z24" s="3"/>
      <c r="AA24" s="42"/>
      <c r="AB24" s="7" t="s">
        <v>114</v>
      </c>
      <c r="AC24" s="3"/>
      <c r="AD24" s="44"/>
      <c r="AE24" s="21" t="s">
        <v>114</v>
      </c>
      <c r="AF24" s="3"/>
      <c r="AG24" s="49"/>
      <c r="AH24" s="7" t="s">
        <v>114</v>
      </c>
      <c r="AI24" s="3"/>
      <c r="AJ24" s="44"/>
      <c r="AK24" s="8" t="s">
        <v>114</v>
      </c>
      <c r="AL24" s="3"/>
      <c r="AM24" s="42"/>
      <c r="AN24" s="10" t="s">
        <v>114</v>
      </c>
      <c r="AO24" s="3"/>
      <c r="AP24" s="44"/>
      <c r="AQ24" s="18" t="s">
        <v>135</v>
      </c>
      <c r="AR24" s="101"/>
      <c r="AS24" s="43">
        <f t="shared" si="15"/>
        <v>0</v>
      </c>
      <c r="AT24" s="17" t="s">
        <v>135</v>
      </c>
      <c r="AU24" s="101"/>
      <c r="AV24" s="47">
        <f t="shared" si="16"/>
        <v>0</v>
      </c>
      <c r="AW24" s="18" t="s">
        <v>135</v>
      </c>
      <c r="AX24" s="101"/>
      <c r="AY24" s="43">
        <f t="shared" si="17"/>
        <v>0</v>
      </c>
      <c r="AZ24" s="19" t="s">
        <v>135</v>
      </c>
      <c r="BA24" s="101"/>
      <c r="BB24" s="47">
        <f t="shared" si="18"/>
        <v>0</v>
      </c>
      <c r="BC24" s="18" t="s">
        <v>135</v>
      </c>
      <c r="BD24" s="101"/>
      <c r="BE24" s="43">
        <f t="shared" si="19"/>
        <v>0</v>
      </c>
      <c r="BF24" s="19" t="s">
        <v>135</v>
      </c>
      <c r="BG24" s="101"/>
      <c r="BH24" s="47">
        <f t="shared" si="20"/>
        <v>0</v>
      </c>
      <c r="BI24" s="15" t="s">
        <v>135</v>
      </c>
      <c r="BJ24" s="101"/>
      <c r="BK24" s="43">
        <f t="shared" si="21"/>
        <v>0</v>
      </c>
      <c r="BL24" s="20" t="s">
        <v>135</v>
      </c>
      <c r="BM24" s="101"/>
      <c r="BN24" s="45">
        <f t="shared" si="22"/>
        <v>0</v>
      </c>
      <c r="BO24" s="15" t="s">
        <v>135</v>
      </c>
      <c r="BP24" s="101"/>
      <c r="BQ24" s="43">
        <f t="shared" si="23"/>
        <v>0</v>
      </c>
      <c r="BR24" s="7" t="s">
        <v>114</v>
      </c>
      <c r="BS24" s="3"/>
      <c r="BT24" s="44"/>
      <c r="BU24" s="8" t="s">
        <v>114</v>
      </c>
      <c r="BV24" s="3"/>
      <c r="BW24" s="42"/>
      <c r="BX24" s="7" t="s">
        <v>114</v>
      </c>
      <c r="BY24" s="3"/>
      <c r="BZ24" s="44"/>
      <c r="CA24" s="8" t="s">
        <v>114</v>
      </c>
      <c r="CB24" s="3"/>
      <c r="CC24" s="42"/>
      <c r="CD24" s="7" t="s">
        <v>114</v>
      </c>
      <c r="CE24" s="3"/>
      <c r="CF24" s="44"/>
      <c r="CG24" s="8" t="s">
        <v>114</v>
      </c>
      <c r="CH24" s="3"/>
      <c r="CI24" s="42"/>
      <c r="CJ24" s="7" t="s">
        <v>114</v>
      </c>
      <c r="CK24" s="3"/>
      <c r="CL24" s="44"/>
      <c r="CM24" s="8" t="s">
        <v>114</v>
      </c>
      <c r="CN24" s="3"/>
      <c r="CO24" s="42"/>
      <c r="CP24" s="8" t="s">
        <v>114</v>
      </c>
      <c r="CQ24" s="3"/>
      <c r="CR24" s="42"/>
      <c r="CS24" s="8" t="s">
        <v>114</v>
      </c>
      <c r="CT24" s="3"/>
      <c r="CU24" s="42"/>
      <c r="CV24" s="8" t="s">
        <v>114</v>
      </c>
      <c r="CW24" s="3"/>
      <c r="CX24" s="42"/>
      <c r="CY24" s="8" t="s">
        <v>114</v>
      </c>
      <c r="CZ24" s="3"/>
      <c r="DA24" s="42"/>
      <c r="DB24" s="8" t="s">
        <v>114</v>
      </c>
      <c r="DC24" s="3"/>
      <c r="DD24" s="44"/>
    </row>
    <row r="25" spans="1:108" ht="13" x14ac:dyDescent="0.25">
      <c r="A25" s="105" t="s">
        <v>136</v>
      </c>
      <c r="B25" s="1" t="s">
        <v>137</v>
      </c>
      <c r="C25"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25" s="2" t="s">
        <v>114</v>
      </c>
      <c r="E25" s="3"/>
      <c r="F25" s="42"/>
      <c r="G25" s="4" t="s">
        <v>169</v>
      </c>
      <c r="H25" s="101"/>
      <c r="I25" s="43">
        <f t="shared" ref="I25:I26" si="37">IF(H25="Y",1,0)*IF(G25="Not Available",0,IF(ISNUMBER(G25)=TRUE,G25,LEFT(G25,LEN(G25)-1)))</f>
        <v>0</v>
      </c>
      <c r="J25" s="4" t="s">
        <v>169</v>
      </c>
      <c r="K25" s="101"/>
      <c r="L25" s="43">
        <f t="shared" ref="L25" si="38">IF(K25="Y",1,0)*IF(J25="Not Available",0,IF(ISNUMBER(J25)=TRUE,J25,LEFT(J25,LEN(J25)-1)))</f>
        <v>0</v>
      </c>
      <c r="M25" s="4" t="s">
        <v>169</v>
      </c>
      <c r="N25" s="101"/>
      <c r="O25" s="43">
        <f t="shared" ref="O25:O30" si="39">IF(N25="Y",1,0)*IF(M25="Not Available",0,IF(ISNUMBER(M25)=TRUE,M25,LEFT(M25,LEN(M25)-1)))</f>
        <v>0</v>
      </c>
      <c r="P25" s="4" t="s">
        <v>169</v>
      </c>
      <c r="Q25" s="101"/>
      <c r="R25" s="43">
        <f t="shared" si="3"/>
        <v>0</v>
      </c>
      <c r="S25" s="4" t="s">
        <v>169</v>
      </c>
      <c r="T25" s="101"/>
      <c r="U25" s="43">
        <f t="shared" si="4"/>
        <v>0</v>
      </c>
      <c r="V25" s="4">
        <v>1000</v>
      </c>
      <c r="W25" s="101"/>
      <c r="X25" s="43">
        <f t="shared" si="5"/>
        <v>0</v>
      </c>
      <c r="Y25" s="4">
        <v>1000</v>
      </c>
      <c r="Z25" s="101"/>
      <c r="AA25" s="43">
        <f t="shared" si="6"/>
        <v>0</v>
      </c>
      <c r="AB25" s="4">
        <v>1000</v>
      </c>
      <c r="AC25" s="101"/>
      <c r="AD25" s="48">
        <f t="shared" si="7"/>
        <v>0</v>
      </c>
      <c r="AE25" s="4">
        <v>1000</v>
      </c>
      <c r="AF25" s="101"/>
      <c r="AG25" s="48">
        <f t="shared" si="8"/>
        <v>0</v>
      </c>
      <c r="AH25" s="4">
        <v>1000</v>
      </c>
      <c r="AI25" s="101"/>
      <c r="AJ25" s="43">
        <f t="shared" si="12"/>
        <v>0</v>
      </c>
      <c r="AK25" s="4">
        <v>1000</v>
      </c>
      <c r="AL25" s="101"/>
      <c r="AM25" s="43">
        <f t="shared" si="13"/>
        <v>0</v>
      </c>
      <c r="AN25" s="4">
        <v>1000</v>
      </c>
      <c r="AO25" s="101"/>
      <c r="AP25" s="43">
        <f t="shared" si="14"/>
        <v>0</v>
      </c>
      <c r="AQ25" s="4">
        <v>1000</v>
      </c>
      <c r="AR25" s="101"/>
      <c r="AS25" s="43">
        <f t="shared" si="15"/>
        <v>0</v>
      </c>
      <c r="AT25" s="4">
        <v>1000</v>
      </c>
      <c r="AU25" s="101"/>
      <c r="AV25" s="43">
        <f t="shared" si="16"/>
        <v>0</v>
      </c>
      <c r="AW25" s="4">
        <v>1000</v>
      </c>
      <c r="AX25" s="101"/>
      <c r="AY25" s="43">
        <f t="shared" si="17"/>
        <v>0</v>
      </c>
      <c r="AZ25" s="4">
        <v>1000</v>
      </c>
      <c r="BA25" s="101"/>
      <c r="BB25" s="43">
        <f t="shared" si="18"/>
        <v>0</v>
      </c>
      <c r="BC25" s="4">
        <v>1000</v>
      </c>
      <c r="BD25" s="101"/>
      <c r="BE25" s="43">
        <f t="shared" si="19"/>
        <v>0</v>
      </c>
      <c r="BF25" s="4">
        <v>1000</v>
      </c>
      <c r="BG25" s="101"/>
      <c r="BH25" s="43">
        <f t="shared" si="20"/>
        <v>0</v>
      </c>
      <c r="BI25" s="4">
        <v>1000</v>
      </c>
      <c r="BJ25" s="101"/>
      <c r="BK25" s="43">
        <f t="shared" si="21"/>
        <v>0</v>
      </c>
      <c r="BL25" s="4">
        <v>1000</v>
      </c>
      <c r="BM25" s="101"/>
      <c r="BN25" s="43">
        <f t="shared" si="22"/>
        <v>0</v>
      </c>
      <c r="BO25" s="4">
        <v>1000</v>
      </c>
      <c r="BP25" s="101"/>
      <c r="BQ25" s="43">
        <f t="shared" si="23"/>
        <v>0</v>
      </c>
      <c r="BR25" s="4">
        <v>1000</v>
      </c>
      <c r="BS25" s="101"/>
      <c r="BT25" s="43">
        <f t="shared" si="24"/>
        <v>0</v>
      </c>
      <c r="BU25" s="4">
        <v>1000</v>
      </c>
      <c r="BV25" s="101"/>
      <c r="BW25" s="43">
        <f t="shared" si="25"/>
        <v>0</v>
      </c>
      <c r="BX25" s="4">
        <v>1000</v>
      </c>
      <c r="BY25" s="101"/>
      <c r="BZ25" s="43">
        <f t="shared" si="26"/>
        <v>0</v>
      </c>
      <c r="CA25" s="4">
        <v>1000</v>
      </c>
      <c r="CB25" s="101"/>
      <c r="CC25" s="43">
        <f t="shared" si="27"/>
        <v>0</v>
      </c>
      <c r="CD25" s="4">
        <v>1000</v>
      </c>
      <c r="CE25" s="101"/>
      <c r="CF25" s="43">
        <f t="shared" si="28"/>
        <v>0</v>
      </c>
      <c r="CG25" s="4">
        <v>1000</v>
      </c>
      <c r="CH25" s="101"/>
      <c r="CI25" s="43">
        <f t="shared" si="29"/>
        <v>0</v>
      </c>
      <c r="CJ25" s="4">
        <v>1000</v>
      </c>
      <c r="CK25" s="101"/>
      <c r="CL25" s="43">
        <f t="shared" si="30"/>
        <v>0</v>
      </c>
      <c r="CM25" s="4">
        <v>1000</v>
      </c>
      <c r="CN25" s="101"/>
      <c r="CO25" s="43">
        <f t="shared" si="31"/>
        <v>0</v>
      </c>
      <c r="CP25" s="4">
        <v>1000</v>
      </c>
      <c r="CQ25" s="101"/>
      <c r="CR25" s="43">
        <f t="shared" si="32"/>
        <v>0</v>
      </c>
      <c r="CS25" s="4">
        <v>1000</v>
      </c>
      <c r="CT25" s="101"/>
      <c r="CU25" s="43">
        <f t="shared" ref="CU25" si="40">IF(CT25="Y",1,0)*IF(CS25="Not Available",0,IF(ISNUMBER(CS25)=TRUE,CS25,LEFT(CS25,LEN(CS25)-1)))</f>
        <v>0</v>
      </c>
      <c r="CV25" s="4">
        <v>1000</v>
      </c>
      <c r="CW25" s="101"/>
      <c r="CX25" s="43">
        <f t="shared" ref="CX25" si="41">IF(CW25="Y",1,0)*IF(CV25="Not Available",0,IF(ISNUMBER(CV25)=TRUE,CV25,LEFT(CV25,LEN(CV25)-1)))</f>
        <v>0</v>
      </c>
      <c r="CY25" s="4">
        <v>1000</v>
      </c>
      <c r="CZ25" s="101"/>
      <c r="DA25" s="43">
        <f t="shared" ref="DA25" si="42">IF(CZ25="Y",1,0)*IF(CY25="Not Available",0,IF(ISNUMBER(CY25)=TRUE,CY25,LEFT(CY25,LEN(CY25)-1)))</f>
        <v>0</v>
      </c>
      <c r="DB25" s="4">
        <v>1000</v>
      </c>
      <c r="DC25" s="101"/>
      <c r="DD25" s="45">
        <f t="shared" ref="DD25" si="43">IF(DC25="Y",1,0)*IF(DB25="Not Available",0,IF(ISNUMBER(DB25)=TRUE,DB25,LEFT(DB25,LEN(DB25)-1)))</f>
        <v>0</v>
      </c>
    </row>
    <row r="26" spans="1:108" ht="13" x14ac:dyDescent="0.25">
      <c r="A26" s="105" t="s">
        <v>139</v>
      </c>
      <c r="B26" s="1" t="s">
        <v>125</v>
      </c>
      <c r="C26"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26" s="2" t="s">
        <v>114</v>
      </c>
      <c r="E26" s="3"/>
      <c r="F26" s="42"/>
      <c r="G26" s="4" t="s">
        <v>115</v>
      </c>
      <c r="H26" s="101"/>
      <c r="I26" s="43">
        <f t="shared" si="37"/>
        <v>0</v>
      </c>
      <c r="J26" s="4" t="s">
        <v>115</v>
      </c>
      <c r="K26" s="101"/>
      <c r="L26" s="43">
        <f t="shared" ref="L26" si="44">IF(K26="Y",1,0)*IF(J26="Not Available",0,IF(ISNUMBER(J26)=TRUE,J26,LEFT(J26,LEN(J26)-1)))</f>
        <v>0</v>
      </c>
      <c r="M26" s="4" t="s">
        <v>115</v>
      </c>
      <c r="N26" s="101"/>
      <c r="O26" s="43">
        <f t="shared" ref="O26" si="45">IF(N26="Y",1,0)*IF(M26="Not Available",0,IF(ISNUMBER(M26)=TRUE,M26,LEFT(M26,LEN(M26)-1)))</f>
        <v>0</v>
      </c>
      <c r="P26" s="4" t="s">
        <v>115</v>
      </c>
      <c r="Q26" s="101"/>
      <c r="R26" s="45">
        <f t="shared" si="3"/>
        <v>0</v>
      </c>
      <c r="S26" s="5" t="s">
        <v>115</v>
      </c>
      <c r="T26" s="101"/>
      <c r="U26" s="43">
        <f t="shared" si="4"/>
        <v>0</v>
      </c>
      <c r="V26" s="4" t="s">
        <v>115</v>
      </c>
      <c r="W26" s="101"/>
      <c r="X26" s="45">
        <f t="shared" si="5"/>
        <v>0</v>
      </c>
      <c r="Y26" s="5" t="s">
        <v>115</v>
      </c>
      <c r="Z26" s="101"/>
      <c r="AA26" s="43">
        <f t="shared" si="6"/>
        <v>0</v>
      </c>
      <c r="AB26" s="4" t="s">
        <v>115</v>
      </c>
      <c r="AC26" s="101"/>
      <c r="AD26" s="45">
        <f t="shared" si="7"/>
        <v>0</v>
      </c>
      <c r="AE26" s="21" t="s">
        <v>114</v>
      </c>
      <c r="AF26" s="3"/>
      <c r="AG26" s="49"/>
      <c r="AH26" s="7" t="s">
        <v>114</v>
      </c>
      <c r="AI26" s="3"/>
      <c r="AJ26" s="44"/>
      <c r="AK26" s="8" t="s">
        <v>114</v>
      </c>
      <c r="AL26" s="3"/>
      <c r="AM26" s="42"/>
      <c r="AN26" s="10" t="s">
        <v>114</v>
      </c>
      <c r="AO26" s="3"/>
      <c r="AP26" s="44"/>
      <c r="AQ26" s="9" t="s">
        <v>114</v>
      </c>
      <c r="AR26" s="3"/>
      <c r="AS26" s="42"/>
      <c r="AT26" s="10" t="s">
        <v>114</v>
      </c>
      <c r="AU26" s="3"/>
      <c r="AV26" s="46"/>
      <c r="AW26" s="9" t="s">
        <v>114</v>
      </c>
      <c r="AX26" s="3"/>
      <c r="AY26" s="42"/>
      <c r="AZ26" s="11" t="s">
        <v>114</v>
      </c>
      <c r="BA26" s="3"/>
      <c r="BB26" s="46"/>
      <c r="BC26" s="9" t="s">
        <v>114</v>
      </c>
      <c r="BD26" s="3"/>
      <c r="BE26" s="42"/>
      <c r="BF26" s="11" t="s">
        <v>114</v>
      </c>
      <c r="BG26" s="3"/>
      <c r="BH26" s="46"/>
      <c r="BI26" s="8" t="s">
        <v>114</v>
      </c>
      <c r="BJ26" s="3"/>
      <c r="BK26" s="42"/>
      <c r="BL26" s="12" t="s">
        <v>114</v>
      </c>
      <c r="BM26" s="3"/>
      <c r="BN26" s="44"/>
      <c r="BO26" s="8" t="s">
        <v>114</v>
      </c>
      <c r="BP26" s="3"/>
      <c r="BQ26" s="42"/>
      <c r="BR26" s="7" t="s">
        <v>114</v>
      </c>
      <c r="BS26" s="3"/>
      <c r="BT26" s="44"/>
      <c r="BU26" s="8" t="s">
        <v>114</v>
      </c>
      <c r="BV26" s="3"/>
      <c r="BW26" s="42"/>
      <c r="BX26" s="7" t="s">
        <v>114</v>
      </c>
      <c r="BY26" s="3"/>
      <c r="BZ26" s="44"/>
      <c r="CA26" s="8" t="s">
        <v>114</v>
      </c>
      <c r="CB26" s="3"/>
      <c r="CC26" s="42"/>
      <c r="CD26" s="7" t="s">
        <v>114</v>
      </c>
      <c r="CE26" s="3"/>
      <c r="CF26" s="44"/>
      <c r="CG26" s="8" t="s">
        <v>114</v>
      </c>
      <c r="CH26" s="3"/>
      <c r="CI26" s="42"/>
      <c r="CJ26" s="7" t="s">
        <v>114</v>
      </c>
      <c r="CK26" s="3"/>
      <c r="CL26" s="44"/>
      <c r="CM26" s="8" t="s">
        <v>114</v>
      </c>
      <c r="CN26" s="3"/>
      <c r="CO26" s="42"/>
      <c r="CP26" s="8" t="s">
        <v>114</v>
      </c>
      <c r="CQ26" s="3"/>
      <c r="CR26" s="42"/>
      <c r="CS26" s="8" t="s">
        <v>114</v>
      </c>
      <c r="CT26" s="3"/>
      <c r="CU26" s="42"/>
      <c r="CV26" s="8" t="s">
        <v>114</v>
      </c>
      <c r="CW26" s="3"/>
      <c r="CX26" s="42"/>
      <c r="CY26" s="8" t="s">
        <v>114</v>
      </c>
      <c r="CZ26" s="3"/>
      <c r="DA26" s="42"/>
      <c r="DB26" s="8" t="s">
        <v>114</v>
      </c>
      <c r="DC26" s="3"/>
      <c r="DD26" s="44"/>
    </row>
    <row r="27" spans="1:108" ht="26" x14ac:dyDescent="0.25">
      <c r="A27" s="122" t="s">
        <v>140</v>
      </c>
      <c r="B27" s="1" t="s">
        <v>113</v>
      </c>
      <c r="C27"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27" s="2" t="s">
        <v>114</v>
      </c>
      <c r="E27" s="3"/>
      <c r="F27" s="42"/>
      <c r="G27" s="4">
        <v>650</v>
      </c>
      <c r="H27" s="101"/>
      <c r="I27" s="43">
        <f t="shared" ref="I27:I31" si="46">IF(H27="Y",1,0)*IF(G27="Not Available",0,IF(ISNUMBER(G27)=TRUE,G27,LEFT(G27,LEN(G27)-1)))</f>
        <v>0</v>
      </c>
      <c r="J27" s="4">
        <v>650</v>
      </c>
      <c r="K27" s="101"/>
      <c r="L27" s="43">
        <f t="shared" ref="L27:L30" si="47">IF(K27="Y",1,0)*IF(J27="Not Available",0,IF(ISNUMBER(J27)=TRUE,J27,LEFT(J27,LEN(J27)-1)))</f>
        <v>0</v>
      </c>
      <c r="M27" s="4">
        <v>650</v>
      </c>
      <c r="N27" s="101"/>
      <c r="O27" s="43">
        <f t="shared" si="39"/>
        <v>0</v>
      </c>
      <c r="P27" s="4">
        <v>650</v>
      </c>
      <c r="Q27" s="101"/>
      <c r="R27" s="45">
        <f t="shared" si="3"/>
        <v>0</v>
      </c>
      <c r="S27" s="5">
        <v>650</v>
      </c>
      <c r="T27" s="101"/>
      <c r="U27" s="43">
        <f t="shared" si="4"/>
        <v>0</v>
      </c>
      <c r="V27" s="4">
        <v>650</v>
      </c>
      <c r="W27" s="101"/>
      <c r="X27" s="45">
        <f t="shared" si="5"/>
        <v>0</v>
      </c>
      <c r="Y27" s="5">
        <v>600</v>
      </c>
      <c r="Z27" s="101"/>
      <c r="AA27" s="43">
        <f t="shared" si="6"/>
        <v>0</v>
      </c>
      <c r="AB27" s="4">
        <v>600</v>
      </c>
      <c r="AC27" s="101"/>
      <c r="AD27" s="45">
        <f t="shared" si="7"/>
        <v>0</v>
      </c>
      <c r="AE27" s="6">
        <v>600</v>
      </c>
      <c r="AF27" s="101"/>
      <c r="AG27" s="48">
        <f t="shared" si="8"/>
        <v>0</v>
      </c>
      <c r="AH27" s="4">
        <v>550</v>
      </c>
      <c r="AI27" s="101"/>
      <c r="AJ27" s="45">
        <f t="shared" si="12"/>
        <v>0</v>
      </c>
      <c r="AK27" s="5">
        <v>550</v>
      </c>
      <c r="AL27" s="101"/>
      <c r="AM27" s="43">
        <f t="shared" si="13"/>
        <v>0</v>
      </c>
      <c r="AN27" s="10" t="s">
        <v>114</v>
      </c>
      <c r="AO27" s="3"/>
      <c r="AP27" s="44"/>
      <c r="AQ27" s="9" t="s">
        <v>114</v>
      </c>
      <c r="AR27" s="3"/>
      <c r="AS27" s="42"/>
      <c r="AT27" s="10" t="s">
        <v>114</v>
      </c>
      <c r="AU27" s="3"/>
      <c r="AV27" s="46"/>
      <c r="AW27" s="9" t="s">
        <v>114</v>
      </c>
      <c r="AX27" s="3"/>
      <c r="AY27" s="42"/>
      <c r="AZ27" s="11" t="s">
        <v>114</v>
      </c>
      <c r="BA27" s="3"/>
      <c r="BB27" s="46"/>
      <c r="BC27" s="9" t="s">
        <v>114</v>
      </c>
      <c r="BD27" s="3"/>
      <c r="BE27" s="42"/>
      <c r="BF27" s="11" t="s">
        <v>114</v>
      </c>
      <c r="BG27" s="3"/>
      <c r="BH27" s="46"/>
      <c r="BI27" s="8" t="s">
        <v>114</v>
      </c>
      <c r="BJ27" s="3"/>
      <c r="BK27" s="42"/>
      <c r="BL27" s="12" t="s">
        <v>114</v>
      </c>
      <c r="BM27" s="3"/>
      <c r="BN27" s="44"/>
      <c r="BO27" s="8" t="s">
        <v>114</v>
      </c>
      <c r="BP27" s="3"/>
      <c r="BQ27" s="42"/>
      <c r="BR27" s="7" t="s">
        <v>114</v>
      </c>
      <c r="BS27" s="3"/>
      <c r="BT27" s="44"/>
      <c r="BU27" s="8" t="s">
        <v>114</v>
      </c>
      <c r="BV27" s="3"/>
      <c r="BW27" s="42"/>
      <c r="BX27" s="7" t="s">
        <v>114</v>
      </c>
      <c r="BY27" s="3"/>
      <c r="BZ27" s="44"/>
      <c r="CA27" s="8" t="s">
        <v>114</v>
      </c>
      <c r="CB27" s="3"/>
      <c r="CC27" s="42"/>
      <c r="CD27" s="7" t="s">
        <v>114</v>
      </c>
      <c r="CE27" s="3"/>
      <c r="CF27" s="44"/>
      <c r="CG27" s="8" t="s">
        <v>114</v>
      </c>
      <c r="CH27" s="3"/>
      <c r="CI27" s="42"/>
      <c r="CJ27" s="7" t="s">
        <v>114</v>
      </c>
      <c r="CK27" s="3"/>
      <c r="CL27" s="44"/>
      <c r="CM27" s="8" t="s">
        <v>114</v>
      </c>
      <c r="CN27" s="3"/>
      <c r="CO27" s="42"/>
      <c r="CP27" s="8" t="s">
        <v>114</v>
      </c>
      <c r="CQ27" s="3"/>
      <c r="CR27" s="42"/>
      <c r="CS27" s="8" t="s">
        <v>114</v>
      </c>
      <c r="CT27" s="3"/>
      <c r="CU27" s="42"/>
      <c r="CV27" s="8" t="s">
        <v>114</v>
      </c>
      <c r="CW27" s="3"/>
      <c r="CX27" s="42"/>
      <c r="CY27" s="8" t="s">
        <v>114</v>
      </c>
      <c r="CZ27" s="3"/>
      <c r="DA27" s="42"/>
      <c r="DB27" s="8" t="s">
        <v>114</v>
      </c>
      <c r="DC27" s="3"/>
      <c r="DD27" s="44"/>
    </row>
    <row r="28" spans="1:108" ht="26" x14ac:dyDescent="0.25">
      <c r="A28" s="124" t="s">
        <v>140</v>
      </c>
      <c r="B28" s="1" t="s">
        <v>141</v>
      </c>
      <c r="C28"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28" s="2" t="s">
        <v>114</v>
      </c>
      <c r="E28" s="3"/>
      <c r="F28" s="42"/>
      <c r="G28" s="4">
        <v>1200</v>
      </c>
      <c r="H28" s="101"/>
      <c r="I28" s="43">
        <f t="shared" si="46"/>
        <v>0</v>
      </c>
      <c r="J28" s="4">
        <v>1200</v>
      </c>
      <c r="K28" s="101"/>
      <c r="L28" s="43">
        <f t="shared" si="47"/>
        <v>0</v>
      </c>
      <c r="M28" s="4">
        <v>1200</v>
      </c>
      <c r="N28" s="101"/>
      <c r="O28" s="43">
        <f t="shared" si="39"/>
        <v>0</v>
      </c>
      <c r="P28" s="4">
        <v>1200</v>
      </c>
      <c r="Q28" s="101"/>
      <c r="R28" s="45">
        <f t="shared" si="3"/>
        <v>0</v>
      </c>
      <c r="S28" s="5">
        <v>1200</v>
      </c>
      <c r="T28" s="101"/>
      <c r="U28" s="43">
        <f t="shared" si="4"/>
        <v>0</v>
      </c>
      <c r="V28" s="4">
        <v>1200</v>
      </c>
      <c r="W28" s="101"/>
      <c r="X28" s="45">
        <f t="shared" si="5"/>
        <v>0</v>
      </c>
      <c r="Y28" s="5">
        <v>1050</v>
      </c>
      <c r="Z28" s="101"/>
      <c r="AA28" s="43">
        <f t="shared" si="6"/>
        <v>0</v>
      </c>
      <c r="AB28" s="4">
        <v>1050</v>
      </c>
      <c r="AC28" s="101"/>
      <c r="AD28" s="45">
        <f t="shared" si="7"/>
        <v>0</v>
      </c>
      <c r="AE28" s="6">
        <v>1050</v>
      </c>
      <c r="AF28" s="101"/>
      <c r="AG28" s="48">
        <f t="shared" si="8"/>
        <v>0</v>
      </c>
      <c r="AH28" s="4">
        <v>850</v>
      </c>
      <c r="AI28" s="101"/>
      <c r="AJ28" s="45">
        <f t="shared" si="12"/>
        <v>0</v>
      </c>
      <c r="AK28" s="5">
        <v>850</v>
      </c>
      <c r="AL28" s="101"/>
      <c r="AM28" s="43">
        <f t="shared" si="13"/>
        <v>0</v>
      </c>
      <c r="AN28" s="10" t="s">
        <v>114</v>
      </c>
      <c r="AO28" s="3"/>
      <c r="AP28" s="44"/>
      <c r="AQ28" s="9" t="s">
        <v>114</v>
      </c>
      <c r="AR28" s="3"/>
      <c r="AS28" s="42"/>
      <c r="AT28" s="10" t="s">
        <v>114</v>
      </c>
      <c r="AU28" s="3"/>
      <c r="AV28" s="46"/>
      <c r="AW28" s="9" t="s">
        <v>114</v>
      </c>
      <c r="AX28" s="3"/>
      <c r="AY28" s="42"/>
      <c r="AZ28" s="11" t="s">
        <v>114</v>
      </c>
      <c r="BA28" s="3"/>
      <c r="BB28" s="46"/>
      <c r="BC28" s="9" t="s">
        <v>114</v>
      </c>
      <c r="BD28" s="3"/>
      <c r="BE28" s="42"/>
      <c r="BF28" s="11" t="s">
        <v>114</v>
      </c>
      <c r="BG28" s="3"/>
      <c r="BH28" s="46"/>
      <c r="BI28" s="8" t="s">
        <v>114</v>
      </c>
      <c r="BJ28" s="3"/>
      <c r="BK28" s="42"/>
      <c r="BL28" s="12" t="s">
        <v>114</v>
      </c>
      <c r="BM28" s="3"/>
      <c r="BN28" s="44"/>
      <c r="BO28" s="8" t="s">
        <v>114</v>
      </c>
      <c r="BP28" s="3"/>
      <c r="BQ28" s="42"/>
      <c r="BR28" s="7" t="s">
        <v>114</v>
      </c>
      <c r="BS28" s="3"/>
      <c r="BT28" s="44"/>
      <c r="BU28" s="8" t="s">
        <v>114</v>
      </c>
      <c r="BV28" s="3"/>
      <c r="BW28" s="42"/>
      <c r="BX28" s="7" t="s">
        <v>114</v>
      </c>
      <c r="BY28" s="3"/>
      <c r="BZ28" s="44"/>
      <c r="CA28" s="8" t="s">
        <v>114</v>
      </c>
      <c r="CB28" s="3"/>
      <c r="CC28" s="42"/>
      <c r="CD28" s="7" t="s">
        <v>114</v>
      </c>
      <c r="CE28" s="3"/>
      <c r="CF28" s="44"/>
      <c r="CG28" s="8" t="s">
        <v>114</v>
      </c>
      <c r="CH28" s="3"/>
      <c r="CI28" s="42"/>
      <c r="CJ28" s="7" t="s">
        <v>114</v>
      </c>
      <c r="CK28" s="3"/>
      <c r="CL28" s="44"/>
      <c r="CM28" s="8" t="s">
        <v>114</v>
      </c>
      <c r="CN28" s="3"/>
      <c r="CO28" s="42"/>
      <c r="CP28" s="8" t="s">
        <v>114</v>
      </c>
      <c r="CQ28" s="3"/>
      <c r="CR28" s="42"/>
      <c r="CS28" s="8" t="s">
        <v>114</v>
      </c>
      <c r="CT28" s="3"/>
      <c r="CU28" s="42"/>
      <c r="CV28" s="8" t="s">
        <v>114</v>
      </c>
      <c r="CW28" s="3"/>
      <c r="CX28" s="42"/>
      <c r="CY28" s="8" t="s">
        <v>114</v>
      </c>
      <c r="CZ28" s="3"/>
      <c r="DA28" s="42"/>
      <c r="DB28" s="8" t="s">
        <v>114</v>
      </c>
      <c r="DC28" s="3"/>
      <c r="DD28" s="44"/>
    </row>
    <row r="29" spans="1:108" ht="26" x14ac:dyDescent="0.25">
      <c r="A29" s="124" t="s">
        <v>140</v>
      </c>
      <c r="B29" s="1" t="s">
        <v>142</v>
      </c>
      <c r="C29"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29" s="2" t="s">
        <v>114</v>
      </c>
      <c r="E29" s="3"/>
      <c r="F29" s="42"/>
      <c r="G29" s="4">
        <v>2100</v>
      </c>
      <c r="H29" s="101"/>
      <c r="I29" s="43">
        <f t="shared" si="46"/>
        <v>0</v>
      </c>
      <c r="J29" s="4">
        <v>2100</v>
      </c>
      <c r="K29" s="101"/>
      <c r="L29" s="43">
        <f t="shared" si="47"/>
        <v>0</v>
      </c>
      <c r="M29" s="4">
        <v>2100</v>
      </c>
      <c r="N29" s="101"/>
      <c r="O29" s="43">
        <f t="shared" si="39"/>
        <v>0</v>
      </c>
      <c r="P29" s="4">
        <v>2100</v>
      </c>
      <c r="Q29" s="101"/>
      <c r="R29" s="45">
        <f t="shared" si="3"/>
        <v>0</v>
      </c>
      <c r="S29" s="5">
        <v>2100</v>
      </c>
      <c r="T29" s="101"/>
      <c r="U29" s="43">
        <f t="shared" si="4"/>
        <v>0</v>
      </c>
      <c r="V29" s="4">
        <v>2100</v>
      </c>
      <c r="W29" s="101"/>
      <c r="X29" s="45">
        <f t="shared" si="5"/>
        <v>0</v>
      </c>
      <c r="Y29" s="5">
        <v>2050</v>
      </c>
      <c r="Z29" s="101"/>
      <c r="AA29" s="43">
        <f t="shared" si="6"/>
        <v>0</v>
      </c>
      <c r="AB29" s="4">
        <v>2050</v>
      </c>
      <c r="AC29" s="101"/>
      <c r="AD29" s="45">
        <f t="shared" si="7"/>
        <v>0</v>
      </c>
      <c r="AE29" s="6">
        <v>2050</v>
      </c>
      <c r="AF29" s="101"/>
      <c r="AG29" s="48">
        <f t="shared" si="8"/>
        <v>0</v>
      </c>
      <c r="AH29" s="4">
        <v>1650</v>
      </c>
      <c r="AI29" s="101"/>
      <c r="AJ29" s="45">
        <f t="shared" si="12"/>
        <v>0</v>
      </c>
      <c r="AK29" s="5">
        <v>1650</v>
      </c>
      <c r="AL29" s="101"/>
      <c r="AM29" s="43">
        <f t="shared" si="13"/>
        <v>0</v>
      </c>
      <c r="AN29" s="10" t="s">
        <v>114</v>
      </c>
      <c r="AO29" s="3"/>
      <c r="AP29" s="44"/>
      <c r="AQ29" s="9" t="s">
        <v>114</v>
      </c>
      <c r="AR29" s="3"/>
      <c r="AS29" s="42"/>
      <c r="AT29" s="10" t="s">
        <v>114</v>
      </c>
      <c r="AU29" s="3"/>
      <c r="AV29" s="46"/>
      <c r="AW29" s="9" t="s">
        <v>114</v>
      </c>
      <c r="AX29" s="3"/>
      <c r="AY29" s="42"/>
      <c r="AZ29" s="11" t="s">
        <v>114</v>
      </c>
      <c r="BA29" s="3"/>
      <c r="BB29" s="46"/>
      <c r="BC29" s="9" t="s">
        <v>114</v>
      </c>
      <c r="BD29" s="3"/>
      <c r="BE29" s="42"/>
      <c r="BF29" s="11" t="s">
        <v>114</v>
      </c>
      <c r="BG29" s="3"/>
      <c r="BH29" s="46"/>
      <c r="BI29" s="8" t="s">
        <v>114</v>
      </c>
      <c r="BJ29" s="3"/>
      <c r="BK29" s="42"/>
      <c r="BL29" s="12" t="s">
        <v>114</v>
      </c>
      <c r="BM29" s="3"/>
      <c r="BN29" s="44"/>
      <c r="BO29" s="8" t="s">
        <v>114</v>
      </c>
      <c r="BP29" s="3"/>
      <c r="BQ29" s="42"/>
      <c r="BR29" s="7" t="s">
        <v>114</v>
      </c>
      <c r="BS29" s="3"/>
      <c r="BT29" s="44"/>
      <c r="BU29" s="8" t="s">
        <v>114</v>
      </c>
      <c r="BV29" s="3"/>
      <c r="BW29" s="42"/>
      <c r="BX29" s="7" t="s">
        <v>114</v>
      </c>
      <c r="BY29" s="3"/>
      <c r="BZ29" s="44"/>
      <c r="CA29" s="8" t="s">
        <v>114</v>
      </c>
      <c r="CB29" s="3"/>
      <c r="CC29" s="42"/>
      <c r="CD29" s="7" t="s">
        <v>114</v>
      </c>
      <c r="CE29" s="3"/>
      <c r="CF29" s="44"/>
      <c r="CG29" s="8" t="s">
        <v>114</v>
      </c>
      <c r="CH29" s="3"/>
      <c r="CI29" s="42"/>
      <c r="CJ29" s="7" t="s">
        <v>114</v>
      </c>
      <c r="CK29" s="3"/>
      <c r="CL29" s="44"/>
      <c r="CM29" s="8" t="s">
        <v>114</v>
      </c>
      <c r="CN29" s="3"/>
      <c r="CO29" s="42"/>
      <c r="CP29" s="8" t="s">
        <v>114</v>
      </c>
      <c r="CQ29" s="3"/>
      <c r="CR29" s="42"/>
      <c r="CS29" s="8" t="s">
        <v>114</v>
      </c>
      <c r="CT29" s="3"/>
      <c r="CU29" s="42"/>
      <c r="CV29" s="8" t="s">
        <v>114</v>
      </c>
      <c r="CW29" s="3"/>
      <c r="CX29" s="42"/>
      <c r="CY29" s="8" t="s">
        <v>114</v>
      </c>
      <c r="CZ29" s="3"/>
      <c r="DA29" s="42"/>
      <c r="DB29" s="8" t="s">
        <v>114</v>
      </c>
      <c r="DC29" s="3"/>
      <c r="DD29" s="44"/>
    </row>
    <row r="30" spans="1:108" ht="26" x14ac:dyDescent="0.25">
      <c r="A30" s="123" t="s">
        <v>140</v>
      </c>
      <c r="B30" s="1" t="s">
        <v>116</v>
      </c>
      <c r="C30"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30" s="2" t="s">
        <v>114</v>
      </c>
      <c r="E30" s="3"/>
      <c r="F30" s="42"/>
      <c r="G30" s="4">
        <v>3100</v>
      </c>
      <c r="H30" s="101"/>
      <c r="I30" s="43">
        <f t="shared" si="46"/>
        <v>0</v>
      </c>
      <c r="J30" s="4">
        <v>3100</v>
      </c>
      <c r="K30" s="101"/>
      <c r="L30" s="43">
        <f t="shared" si="47"/>
        <v>0</v>
      </c>
      <c r="M30" s="4">
        <v>3100</v>
      </c>
      <c r="N30" s="101"/>
      <c r="O30" s="43">
        <f t="shared" si="39"/>
        <v>0</v>
      </c>
      <c r="P30" s="4">
        <v>3100</v>
      </c>
      <c r="Q30" s="101"/>
      <c r="R30" s="45">
        <f t="shared" si="3"/>
        <v>0</v>
      </c>
      <c r="S30" s="5">
        <v>3100</v>
      </c>
      <c r="T30" s="101"/>
      <c r="U30" s="43">
        <f t="shared" si="4"/>
        <v>0</v>
      </c>
      <c r="V30" s="4">
        <v>3100</v>
      </c>
      <c r="W30" s="101"/>
      <c r="X30" s="45">
        <f t="shared" si="5"/>
        <v>0</v>
      </c>
      <c r="Y30" s="5">
        <v>3050</v>
      </c>
      <c r="Z30" s="101"/>
      <c r="AA30" s="43">
        <f t="shared" si="6"/>
        <v>0</v>
      </c>
      <c r="AB30" s="4">
        <v>3050</v>
      </c>
      <c r="AC30" s="101"/>
      <c r="AD30" s="45">
        <f t="shared" si="7"/>
        <v>0</v>
      </c>
      <c r="AE30" s="6">
        <v>3050</v>
      </c>
      <c r="AF30" s="101"/>
      <c r="AG30" s="48">
        <f t="shared" si="8"/>
        <v>0</v>
      </c>
      <c r="AH30" s="4">
        <v>3050</v>
      </c>
      <c r="AI30" s="101"/>
      <c r="AJ30" s="45">
        <f t="shared" si="12"/>
        <v>0</v>
      </c>
      <c r="AK30" s="5">
        <v>3050</v>
      </c>
      <c r="AL30" s="101"/>
      <c r="AM30" s="43">
        <f t="shared" si="13"/>
        <v>0</v>
      </c>
      <c r="AN30" s="10" t="s">
        <v>114</v>
      </c>
      <c r="AO30" s="3"/>
      <c r="AP30" s="44"/>
      <c r="AQ30" s="9" t="s">
        <v>114</v>
      </c>
      <c r="AR30" s="3"/>
      <c r="AS30" s="42"/>
      <c r="AT30" s="10" t="s">
        <v>114</v>
      </c>
      <c r="AU30" s="3"/>
      <c r="AV30" s="46"/>
      <c r="AW30" s="9" t="s">
        <v>114</v>
      </c>
      <c r="AX30" s="3"/>
      <c r="AY30" s="42"/>
      <c r="AZ30" s="11" t="s">
        <v>114</v>
      </c>
      <c r="BA30" s="3"/>
      <c r="BB30" s="46"/>
      <c r="BC30" s="9" t="s">
        <v>114</v>
      </c>
      <c r="BD30" s="3"/>
      <c r="BE30" s="42"/>
      <c r="BF30" s="11" t="s">
        <v>114</v>
      </c>
      <c r="BG30" s="3"/>
      <c r="BH30" s="46"/>
      <c r="BI30" s="8" t="s">
        <v>114</v>
      </c>
      <c r="BJ30" s="3"/>
      <c r="BK30" s="42"/>
      <c r="BL30" s="12" t="s">
        <v>114</v>
      </c>
      <c r="BM30" s="3"/>
      <c r="BN30" s="44"/>
      <c r="BO30" s="8" t="s">
        <v>114</v>
      </c>
      <c r="BP30" s="3"/>
      <c r="BQ30" s="42"/>
      <c r="BR30" s="7" t="s">
        <v>114</v>
      </c>
      <c r="BS30" s="3"/>
      <c r="BT30" s="44"/>
      <c r="BU30" s="8" t="s">
        <v>114</v>
      </c>
      <c r="BV30" s="3"/>
      <c r="BW30" s="42"/>
      <c r="BX30" s="7" t="s">
        <v>114</v>
      </c>
      <c r="BY30" s="3"/>
      <c r="BZ30" s="44"/>
      <c r="CA30" s="8" t="s">
        <v>114</v>
      </c>
      <c r="CB30" s="3"/>
      <c r="CC30" s="42"/>
      <c r="CD30" s="7" t="s">
        <v>114</v>
      </c>
      <c r="CE30" s="3"/>
      <c r="CF30" s="44"/>
      <c r="CG30" s="8" t="s">
        <v>114</v>
      </c>
      <c r="CH30" s="3"/>
      <c r="CI30" s="42"/>
      <c r="CJ30" s="7" t="s">
        <v>114</v>
      </c>
      <c r="CK30" s="3"/>
      <c r="CL30" s="44"/>
      <c r="CM30" s="8" t="s">
        <v>114</v>
      </c>
      <c r="CN30" s="3"/>
      <c r="CO30" s="42"/>
      <c r="CP30" s="8" t="s">
        <v>114</v>
      </c>
      <c r="CQ30" s="3"/>
      <c r="CR30" s="42"/>
      <c r="CS30" s="8" t="s">
        <v>114</v>
      </c>
      <c r="CT30" s="3"/>
      <c r="CU30" s="42"/>
      <c r="CV30" s="8" t="s">
        <v>114</v>
      </c>
      <c r="CW30" s="3"/>
      <c r="CX30" s="42"/>
      <c r="CY30" s="8" t="s">
        <v>114</v>
      </c>
      <c r="CZ30" s="3"/>
      <c r="DA30" s="42"/>
      <c r="DB30" s="8" t="s">
        <v>114</v>
      </c>
      <c r="DC30" s="3"/>
      <c r="DD30" s="44"/>
    </row>
    <row r="31" spans="1:108" ht="13" x14ac:dyDescent="0.25">
      <c r="A31" s="105" t="s">
        <v>143</v>
      </c>
      <c r="B31" s="1" t="s">
        <v>125</v>
      </c>
      <c r="C31"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31" s="2" t="s">
        <v>114</v>
      </c>
      <c r="E31" s="3"/>
      <c r="F31" s="42"/>
      <c r="G31" s="14" t="s">
        <v>144</v>
      </c>
      <c r="H31" s="101"/>
      <c r="I31" s="43">
        <f t="shared" si="46"/>
        <v>0</v>
      </c>
      <c r="J31" s="14" t="s">
        <v>144</v>
      </c>
      <c r="K31" s="101"/>
      <c r="L31" s="43">
        <f t="shared" ref="L31:L34" si="48">IF(K31="Y",1,0)*IF(J31="Not Available",0,IF(ISNUMBER(J31)=TRUE,J31,LEFT(J31,LEN(J31)-1)))</f>
        <v>0</v>
      </c>
      <c r="M31" s="14" t="s">
        <v>144</v>
      </c>
      <c r="N31" s="101"/>
      <c r="O31" s="43">
        <f t="shared" si="2"/>
        <v>0</v>
      </c>
      <c r="P31" s="14" t="s">
        <v>144</v>
      </c>
      <c r="Q31" s="101"/>
      <c r="R31" s="45">
        <f t="shared" si="3"/>
        <v>0</v>
      </c>
      <c r="S31" s="15" t="s">
        <v>144</v>
      </c>
      <c r="T31" s="101"/>
      <c r="U31" s="43">
        <f t="shared" si="4"/>
        <v>0</v>
      </c>
      <c r="V31" s="14" t="s">
        <v>144</v>
      </c>
      <c r="W31" s="101"/>
      <c r="X31" s="45">
        <f t="shared" si="5"/>
        <v>0</v>
      </c>
      <c r="Y31" s="15" t="s">
        <v>145</v>
      </c>
      <c r="Z31" s="101"/>
      <c r="AA31" s="43">
        <f t="shared" si="6"/>
        <v>0</v>
      </c>
      <c r="AB31" s="14" t="s">
        <v>145</v>
      </c>
      <c r="AC31" s="101"/>
      <c r="AD31" s="45">
        <f t="shared" si="7"/>
        <v>0</v>
      </c>
      <c r="AE31" s="16" t="s">
        <v>145</v>
      </c>
      <c r="AF31" s="101"/>
      <c r="AG31" s="48">
        <f t="shared" si="8"/>
        <v>0</v>
      </c>
      <c r="AH31" s="14" t="s">
        <v>145</v>
      </c>
      <c r="AI31" s="101"/>
      <c r="AJ31" s="45">
        <f t="shared" si="12"/>
        <v>0</v>
      </c>
      <c r="AK31" s="15" t="s">
        <v>146</v>
      </c>
      <c r="AL31" s="101"/>
      <c r="AM31" s="43">
        <f t="shared" si="13"/>
        <v>0</v>
      </c>
      <c r="AN31" s="17" t="s">
        <v>146</v>
      </c>
      <c r="AO31" s="101"/>
      <c r="AP31" s="45">
        <f t="shared" si="14"/>
        <v>0</v>
      </c>
      <c r="AQ31" s="18" t="s">
        <v>146</v>
      </c>
      <c r="AR31" s="101"/>
      <c r="AS31" s="43">
        <f t="shared" si="15"/>
        <v>0</v>
      </c>
      <c r="AT31" s="17" t="s">
        <v>146</v>
      </c>
      <c r="AU31" s="101"/>
      <c r="AV31" s="47">
        <f t="shared" si="16"/>
        <v>0</v>
      </c>
      <c r="AW31" s="18" t="s">
        <v>146</v>
      </c>
      <c r="AX31" s="101"/>
      <c r="AY31" s="43">
        <f t="shared" si="17"/>
        <v>0</v>
      </c>
      <c r="AZ31" s="19" t="s">
        <v>146</v>
      </c>
      <c r="BA31" s="101"/>
      <c r="BB31" s="47">
        <f t="shared" si="18"/>
        <v>0</v>
      </c>
      <c r="BC31" s="18" t="s">
        <v>146</v>
      </c>
      <c r="BD31" s="101"/>
      <c r="BE31" s="43">
        <f t="shared" si="19"/>
        <v>0</v>
      </c>
      <c r="BF31" s="19" t="s">
        <v>146</v>
      </c>
      <c r="BG31" s="101"/>
      <c r="BH31" s="47">
        <f t="shared" si="20"/>
        <v>0</v>
      </c>
      <c r="BI31" s="15" t="s">
        <v>146</v>
      </c>
      <c r="BJ31" s="101"/>
      <c r="BK31" s="43">
        <f t="shared" si="21"/>
        <v>0</v>
      </c>
      <c r="BL31" s="20" t="s">
        <v>146</v>
      </c>
      <c r="BM31" s="101"/>
      <c r="BN31" s="45">
        <f t="shared" si="22"/>
        <v>0</v>
      </c>
      <c r="BO31" s="5">
        <v>135</v>
      </c>
      <c r="BP31" s="101"/>
      <c r="BQ31" s="43">
        <f t="shared" si="23"/>
        <v>0</v>
      </c>
      <c r="BR31" s="4">
        <v>135</v>
      </c>
      <c r="BS31" s="101"/>
      <c r="BT31" s="45">
        <f t="shared" si="24"/>
        <v>0</v>
      </c>
      <c r="BU31" s="5">
        <v>135</v>
      </c>
      <c r="BV31" s="101"/>
      <c r="BW31" s="43">
        <f t="shared" si="25"/>
        <v>0</v>
      </c>
      <c r="BX31" s="4">
        <v>135</v>
      </c>
      <c r="BY31" s="101"/>
      <c r="BZ31" s="45">
        <f t="shared" si="26"/>
        <v>0</v>
      </c>
      <c r="CA31" s="5">
        <v>135</v>
      </c>
      <c r="CB31" s="101"/>
      <c r="CC31" s="43">
        <f t="shared" si="27"/>
        <v>0</v>
      </c>
      <c r="CD31" s="4">
        <v>135</v>
      </c>
      <c r="CE31" s="101"/>
      <c r="CF31" s="45">
        <f t="shared" si="28"/>
        <v>0</v>
      </c>
      <c r="CG31" s="5">
        <v>135</v>
      </c>
      <c r="CH31" s="101"/>
      <c r="CI31" s="43">
        <f t="shared" si="29"/>
        <v>0</v>
      </c>
      <c r="CJ31" s="4">
        <v>135</v>
      </c>
      <c r="CK31" s="101"/>
      <c r="CL31" s="45">
        <f t="shared" si="30"/>
        <v>0</v>
      </c>
      <c r="CM31" s="5">
        <v>135</v>
      </c>
      <c r="CN31" s="101"/>
      <c r="CO31" s="43">
        <f t="shared" si="31"/>
        <v>0</v>
      </c>
      <c r="CP31" s="5">
        <v>135</v>
      </c>
      <c r="CQ31" s="101"/>
      <c r="CR31" s="43">
        <f t="shared" si="32"/>
        <v>0</v>
      </c>
      <c r="CS31" s="5">
        <v>135</v>
      </c>
      <c r="CT31" s="101"/>
      <c r="CU31" s="43">
        <f t="shared" ref="CU31" si="49">IF(CT31="Y",1,0)*IF(CS31="Not Available",0,IF(ISNUMBER(CS31)=TRUE,CS31,LEFT(CS31,LEN(CS31)-1)))</f>
        <v>0</v>
      </c>
      <c r="CV31" s="5">
        <v>135</v>
      </c>
      <c r="CW31" s="101"/>
      <c r="CX31" s="43">
        <f t="shared" ref="CX31" si="50">IF(CW31="Y",1,0)*IF(CV31="Not Available",0,IF(ISNUMBER(CV31)=TRUE,CV31,LEFT(CV31,LEN(CV31)-1)))</f>
        <v>0</v>
      </c>
      <c r="CY31" s="5">
        <v>135</v>
      </c>
      <c r="CZ31" s="101"/>
      <c r="DA31" s="43">
        <f t="shared" ref="DA31" si="51">IF(CZ31="Y",1,0)*IF(CY31="Not Available",0,IF(ISNUMBER(CY31)=TRUE,CY31,LEFT(CY31,LEN(CY31)-1)))</f>
        <v>0</v>
      </c>
      <c r="DB31" s="5">
        <v>135</v>
      </c>
      <c r="DC31" s="101"/>
      <c r="DD31" s="45">
        <f t="shared" ref="DD31" si="52">IF(DC31="Y",1,0)*IF(DB31="Not Available",0,IF(ISNUMBER(DB31)=TRUE,DB31,LEFT(DB31,LEN(DB31)-1)))</f>
        <v>0</v>
      </c>
    </row>
    <row r="32" spans="1:108" ht="13" x14ac:dyDescent="0.25">
      <c r="A32" s="105" t="s">
        <v>147</v>
      </c>
      <c r="B32" s="1" t="s">
        <v>148</v>
      </c>
      <c r="C32"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32" s="2" t="s">
        <v>114</v>
      </c>
      <c r="E32" s="3"/>
      <c r="F32" s="42"/>
      <c r="G32" s="14" t="s">
        <v>149</v>
      </c>
      <c r="H32" s="101"/>
      <c r="I32" s="43">
        <f t="shared" ref="I32" si="53">IF(H32="Y",1,0)*IF(G32="Not Available",0,IF(ISNUMBER(G32)=TRUE,G32,LEFT(G32,LEN(G32)-1)))</f>
        <v>0</v>
      </c>
      <c r="J32" s="14" t="s">
        <v>149</v>
      </c>
      <c r="K32" s="101"/>
      <c r="L32" s="43">
        <f t="shared" si="48"/>
        <v>0</v>
      </c>
      <c r="M32" s="14" t="s">
        <v>149</v>
      </c>
      <c r="N32" s="101"/>
      <c r="O32" s="43">
        <f t="shared" si="2"/>
        <v>0</v>
      </c>
      <c r="P32" s="14" t="s">
        <v>149</v>
      </c>
      <c r="Q32" s="101"/>
      <c r="R32" s="45">
        <f t="shared" si="3"/>
        <v>0</v>
      </c>
      <c r="S32" s="15" t="s">
        <v>149</v>
      </c>
      <c r="T32" s="101"/>
      <c r="U32" s="43">
        <f t="shared" si="4"/>
        <v>0</v>
      </c>
      <c r="V32" s="14" t="s">
        <v>149</v>
      </c>
      <c r="W32" s="101"/>
      <c r="X32" s="45">
        <f t="shared" si="5"/>
        <v>0</v>
      </c>
      <c r="Y32" s="15" t="s">
        <v>150</v>
      </c>
      <c r="Z32" s="101"/>
      <c r="AA32" s="43">
        <f t="shared" si="6"/>
        <v>0</v>
      </c>
      <c r="AB32" s="14" t="s">
        <v>150</v>
      </c>
      <c r="AC32" s="101"/>
      <c r="AD32" s="45">
        <f t="shared" si="7"/>
        <v>0</v>
      </c>
      <c r="AE32" s="16" t="s">
        <v>150</v>
      </c>
      <c r="AF32" s="101"/>
      <c r="AG32" s="48">
        <f t="shared" si="8"/>
        <v>0</v>
      </c>
      <c r="AH32" s="14" t="s">
        <v>150</v>
      </c>
      <c r="AI32" s="101"/>
      <c r="AJ32" s="45">
        <f t="shared" si="12"/>
        <v>0</v>
      </c>
      <c r="AK32" s="15" t="s">
        <v>150</v>
      </c>
      <c r="AL32" s="101"/>
      <c r="AM32" s="43">
        <f t="shared" si="13"/>
        <v>0</v>
      </c>
      <c r="AN32" s="17" t="s">
        <v>150</v>
      </c>
      <c r="AO32" s="101"/>
      <c r="AP32" s="45">
        <f t="shared" si="14"/>
        <v>0</v>
      </c>
      <c r="AQ32" s="18" t="s">
        <v>150</v>
      </c>
      <c r="AR32" s="101"/>
      <c r="AS32" s="43">
        <f t="shared" si="15"/>
        <v>0</v>
      </c>
      <c r="AT32" s="17" t="s">
        <v>150</v>
      </c>
      <c r="AU32" s="101"/>
      <c r="AV32" s="47">
        <f t="shared" si="16"/>
        <v>0</v>
      </c>
      <c r="AW32" s="9" t="s">
        <v>114</v>
      </c>
      <c r="AX32" s="3"/>
      <c r="AY32" s="42"/>
      <c r="AZ32" s="11" t="s">
        <v>114</v>
      </c>
      <c r="BA32" s="3"/>
      <c r="BB32" s="46"/>
      <c r="BC32" s="9" t="s">
        <v>114</v>
      </c>
      <c r="BD32" s="3"/>
      <c r="BE32" s="42"/>
      <c r="BF32" s="11" t="s">
        <v>114</v>
      </c>
      <c r="BG32" s="3"/>
      <c r="BH32" s="46"/>
      <c r="BI32" s="8" t="s">
        <v>114</v>
      </c>
      <c r="BJ32" s="3"/>
      <c r="BK32" s="42"/>
      <c r="BL32" s="12" t="s">
        <v>114</v>
      </c>
      <c r="BM32" s="3"/>
      <c r="BN32" s="44"/>
      <c r="BO32" s="8" t="s">
        <v>114</v>
      </c>
      <c r="BP32" s="3"/>
      <c r="BQ32" s="42"/>
      <c r="BR32" s="7" t="s">
        <v>114</v>
      </c>
      <c r="BS32" s="3"/>
      <c r="BT32" s="44"/>
      <c r="BU32" s="8" t="s">
        <v>114</v>
      </c>
      <c r="BV32" s="3"/>
      <c r="BW32" s="42"/>
      <c r="BX32" s="7" t="s">
        <v>114</v>
      </c>
      <c r="BY32" s="3"/>
      <c r="BZ32" s="44"/>
      <c r="CA32" s="8" t="s">
        <v>114</v>
      </c>
      <c r="CB32" s="3"/>
      <c r="CC32" s="42"/>
      <c r="CD32" s="7" t="s">
        <v>114</v>
      </c>
      <c r="CE32" s="3"/>
      <c r="CF32" s="44"/>
      <c r="CG32" s="8" t="s">
        <v>114</v>
      </c>
      <c r="CH32" s="3"/>
      <c r="CI32" s="42"/>
      <c r="CJ32" s="7" t="s">
        <v>114</v>
      </c>
      <c r="CK32" s="3"/>
      <c r="CL32" s="44"/>
      <c r="CM32" s="8" t="s">
        <v>114</v>
      </c>
      <c r="CN32" s="3"/>
      <c r="CO32" s="42"/>
      <c r="CP32" s="8" t="s">
        <v>114</v>
      </c>
      <c r="CQ32" s="3"/>
      <c r="CR32" s="42"/>
      <c r="CS32" s="8" t="s">
        <v>114</v>
      </c>
      <c r="CT32" s="3"/>
      <c r="CU32" s="42"/>
      <c r="CV32" s="8" t="s">
        <v>114</v>
      </c>
      <c r="CW32" s="3"/>
      <c r="CX32" s="42"/>
      <c r="CY32" s="8" t="s">
        <v>114</v>
      </c>
      <c r="CZ32" s="3"/>
      <c r="DA32" s="42"/>
      <c r="DB32" s="8" t="s">
        <v>114</v>
      </c>
      <c r="DC32" s="3"/>
      <c r="DD32" s="44"/>
    </row>
    <row r="33" spans="1:108" ht="13" x14ac:dyDescent="0.25">
      <c r="A33" s="122" t="s">
        <v>151</v>
      </c>
      <c r="B33" s="1" t="s">
        <v>142</v>
      </c>
      <c r="C33"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33" s="177" t="s">
        <v>280</v>
      </c>
      <c r="E33" s="101"/>
      <c r="F33" s="45">
        <f t="shared" ref="F33:F34" si="54">IF(E33="Y",1,0)*IF(D33="Not Available",0,IF(ISNUMBER(D33)=TRUE,D33,LEFT(D33,LEN(D33)-1)))</f>
        <v>0</v>
      </c>
      <c r="G33" s="177" t="s">
        <v>280</v>
      </c>
      <c r="H33" s="101"/>
      <c r="I33" s="45">
        <f t="shared" si="10"/>
        <v>0</v>
      </c>
      <c r="J33" s="177" t="s">
        <v>280</v>
      </c>
      <c r="K33" s="101"/>
      <c r="L33" s="45">
        <f t="shared" si="48"/>
        <v>0</v>
      </c>
      <c r="M33" s="177" t="s">
        <v>280</v>
      </c>
      <c r="N33" s="101"/>
      <c r="O33" s="45">
        <f t="shared" si="2"/>
        <v>0</v>
      </c>
      <c r="P33" s="177" t="s">
        <v>280</v>
      </c>
      <c r="Q33" s="101"/>
      <c r="R33" s="45">
        <f t="shared" si="3"/>
        <v>0</v>
      </c>
      <c r="S33" s="177" t="s">
        <v>280</v>
      </c>
      <c r="T33" s="101"/>
      <c r="U33" s="45">
        <f t="shared" si="4"/>
        <v>0</v>
      </c>
      <c r="V33" s="6">
        <v>1650</v>
      </c>
      <c r="W33" s="101"/>
      <c r="X33" s="45">
        <f t="shared" si="5"/>
        <v>0</v>
      </c>
      <c r="Y33" s="6">
        <v>1650</v>
      </c>
      <c r="Z33" s="101"/>
      <c r="AA33" s="45">
        <f t="shared" si="6"/>
        <v>0</v>
      </c>
      <c r="AB33" s="6">
        <v>1550</v>
      </c>
      <c r="AC33" s="101"/>
      <c r="AD33" s="45">
        <f t="shared" si="7"/>
        <v>0</v>
      </c>
      <c r="AE33" s="6">
        <v>1550</v>
      </c>
      <c r="AF33" s="101"/>
      <c r="AG33" s="48">
        <f t="shared" si="8"/>
        <v>0</v>
      </c>
      <c r="AH33" s="4">
        <v>1550</v>
      </c>
      <c r="AI33" s="101"/>
      <c r="AJ33" s="45">
        <f t="shared" si="12"/>
        <v>0</v>
      </c>
      <c r="AK33" s="5">
        <v>1535</v>
      </c>
      <c r="AL33" s="101"/>
      <c r="AM33" s="43">
        <f t="shared" si="13"/>
        <v>0</v>
      </c>
      <c r="AN33" s="22">
        <v>1035</v>
      </c>
      <c r="AO33" s="101"/>
      <c r="AP33" s="45">
        <f t="shared" si="14"/>
        <v>0</v>
      </c>
      <c r="AQ33" s="23">
        <v>1035</v>
      </c>
      <c r="AR33" s="101"/>
      <c r="AS33" s="43">
        <f t="shared" si="15"/>
        <v>0</v>
      </c>
      <c r="AT33" s="22">
        <v>835</v>
      </c>
      <c r="AU33" s="101"/>
      <c r="AV33" s="47">
        <f t="shared" si="16"/>
        <v>0</v>
      </c>
      <c r="AW33" s="23">
        <v>835</v>
      </c>
      <c r="AX33" s="101"/>
      <c r="AY33" s="43">
        <f t="shared" si="17"/>
        <v>0</v>
      </c>
      <c r="AZ33" s="24">
        <v>835</v>
      </c>
      <c r="BA33" s="101"/>
      <c r="BB33" s="47">
        <f t="shared" si="18"/>
        <v>0</v>
      </c>
      <c r="BC33" s="23">
        <v>835</v>
      </c>
      <c r="BD33" s="101"/>
      <c r="BE33" s="43">
        <f t="shared" si="19"/>
        <v>0</v>
      </c>
      <c r="BF33" s="24">
        <v>835</v>
      </c>
      <c r="BG33" s="101"/>
      <c r="BH33" s="47">
        <f t="shared" si="20"/>
        <v>0</v>
      </c>
      <c r="BI33" s="5">
        <v>835</v>
      </c>
      <c r="BJ33" s="101"/>
      <c r="BK33" s="43">
        <f t="shared" si="21"/>
        <v>0</v>
      </c>
      <c r="BL33" s="13">
        <v>835</v>
      </c>
      <c r="BM33" s="101"/>
      <c r="BN33" s="45">
        <f t="shared" si="22"/>
        <v>0</v>
      </c>
      <c r="BO33" s="5">
        <v>835</v>
      </c>
      <c r="BP33" s="101"/>
      <c r="BQ33" s="43">
        <f t="shared" si="23"/>
        <v>0</v>
      </c>
      <c r="BR33" s="4">
        <v>835</v>
      </c>
      <c r="BS33" s="101"/>
      <c r="BT33" s="45">
        <f t="shared" si="24"/>
        <v>0</v>
      </c>
      <c r="BU33" s="5">
        <v>835</v>
      </c>
      <c r="BV33" s="101"/>
      <c r="BW33" s="43">
        <f t="shared" si="25"/>
        <v>0</v>
      </c>
      <c r="BX33" s="4">
        <v>835</v>
      </c>
      <c r="BY33" s="101"/>
      <c r="BZ33" s="45">
        <f t="shared" si="26"/>
        <v>0</v>
      </c>
      <c r="CA33" s="5">
        <v>835</v>
      </c>
      <c r="CB33" s="101"/>
      <c r="CC33" s="43">
        <f t="shared" si="27"/>
        <v>0</v>
      </c>
      <c r="CD33" s="4">
        <v>835</v>
      </c>
      <c r="CE33" s="101"/>
      <c r="CF33" s="45">
        <f t="shared" si="28"/>
        <v>0</v>
      </c>
      <c r="CG33" s="5">
        <v>835</v>
      </c>
      <c r="CH33" s="101"/>
      <c r="CI33" s="43">
        <f t="shared" si="29"/>
        <v>0</v>
      </c>
      <c r="CJ33" s="4">
        <v>835</v>
      </c>
      <c r="CK33" s="101"/>
      <c r="CL33" s="45">
        <f t="shared" si="30"/>
        <v>0</v>
      </c>
      <c r="CM33" s="8" t="s">
        <v>114</v>
      </c>
      <c r="CN33" s="3"/>
      <c r="CO33" s="42"/>
      <c r="CP33" s="8" t="s">
        <v>114</v>
      </c>
      <c r="CQ33" s="3"/>
      <c r="CR33" s="42"/>
      <c r="CS33" s="8" t="s">
        <v>114</v>
      </c>
      <c r="CT33" s="3"/>
      <c r="CU33" s="42"/>
      <c r="CV33" s="8" t="s">
        <v>114</v>
      </c>
      <c r="CW33" s="3"/>
      <c r="CX33" s="42"/>
      <c r="CY33" s="8" t="s">
        <v>114</v>
      </c>
      <c r="CZ33" s="3"/>
      <c r="DA33" s="42"/>
      <c r="DB33" s="8" t="s">
        <v>114</v>
      </c>
      <c r="DC33" s="3"/>
      <c r="DD33" s="44"/>
    </row>
    <row r="34" spans="1:108" ht="13" x14ac:dyDescent="0.25">
      <c r="A34" s="123" t="s">
        <v>151</v>
      </c>
      <c r="B34" s="1" t="s">
        <v>122</v>
      </c>
      <c r="C34"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34" s="177" t="s">
        <v>281</v>
      </c>
      <c r="E34" s="101"/>
      <c r="F34" s="45">
        <f t="shared" si="54"/>
        <v>0</v>
      </c>
      <c r="G34" s="177" t="s">
        <v>281</v>
      </c>
      <c r="H34" s="101"/>
      <c r="I34" s="45">
        <f t="shared" si="10"/>
        <v>0</v>
      </c>
      <c r="J34" s="177" t="s">
        <v>281</v>
      </c>
      <c r="K34" s="101"/>
      <c r="L34" s="45">
        <f t="shared" si="48"/>
        <v>0</v>
      </c>
      <c r="M34" s="177" t="s">
        <v>281</v>
      </c>
      <c r="N34" s="101"/>
      <c r="O34" s="45">
        <f t="shared" si="2"/>
        <v>0</v>
      </c>
      <c r="P34" s="177" t="s">
        <v>281</v>
      </c>
      <c r="Q34" s="101"/>
      <c r="R34" s="45">
        <f t="shared" si="3"/>
        <v>0</v>
      </c>
      <c r="S34" s="177" t="s">
        <v>281</v>
      </c>
      <c r="T34" s="101"/>
      <c r="U34" s="45">
        <f t="shared" si="4"/>
        <v>0</v>
      </c>
      <c r="V34" s="6">
        <v>2650</v>
      </c>
      <c r="W34" s="101"/>
      <c r="X34" s="45">
        <f t="shared" si="5"/>
        <v>0</v>
      </c>
      <c r="Y34" s="6">
        <v>2650</v>
      </c>
      <c r="Z34" s="101"/>
      <c r="AA34" s="45">
        <f t="shared" si="6"/>
        <v>0</v>
      </c>
      <c r="AB34" s="6">
        <v>2550</v>
      </c>
      <c r="AC34" s="101"/>
      <c r="AD34" s="45">
        <f t="shared" si="7"/>
        <v>0</v>
      </c>
      <c r="AE34" s="6">
        <v>2550</v>
      </c>
      <c r="AF34" s="101"/>
      <c r="AG34" s="48">
        <f t="shared" si="8"/>
        <v>0</v>
      </c>
      <c r="AH34" s="4">
        <v>2550</v>
      </c>
      <c r="AI34" s="101"/>
      <c r="AJ34" s="45">
        <f t="shared" si="12"/>
        <v>0</v>
      </c>
      <c r="AK34" s="5">
        <v>2535</v>
      </c>
      <c r="AL34" s="101"/>
      <c r="AM34" s="43">
        <f t="shared" si="13"/>
        <v>0</v>
      </c>
      <c r="AN34" s="22">
        <v>1435</v>
      </c>
      <c r="AO34" s="101"/>
      <c r="AP34" s="45">
        <f t="shared" si="14"/>
        <v>0</v>
      </c>
      <c r="AQ34" s="23">
        <v>1435</v>
      </c>
      <c r="AR34" s="101"/>
      <c r="AS34" s="43">
        <f t="shared" si="15"/>
        <v>0</v>
      </c>
      <c r="AT34" s="22">
        <v>1235</v>
      </c>
      <c r="AU34" s="101"/>
      <c r="AV34" s="47">
        <f t="shared" si="16"/>
        <v>0</v>
      </c>
      <c r="AW34" s="23">
        <v>1235</v>
      </c>
      <c r="AX34" s="101"/>
      <c r="AY34" s="43">
        <f t="shared" si="17"/>
        <v>0</v>
      </c>
      <c r="AZ34" s="24">
        <v>1035</v>
      </c>
      <c r="BA34" s="101"/>
      <c r="BB34" s="47">
        <f t="shared" si="18"/>
        <v>0</v>
      </c>
      <c r="BC34" s="23">
        <v>1035</v>
      </c>
      <c r="BD34" s="101"/>
      <c r="BE34" s="43">
        <f t="shared" si="19"/>
        <v>0</v>
      </c>
      <c r="BF34" s="24">
        <v>1035</v>
      </c>
      <c r="BG34" s="101"/>
      <c r="BH34" s="47">
        <f t="shared" si="20"/>
        <v>0</v>
      </c>
      <c r="BI34" s="5">
        <v>1035</v>
      </c>
      <c r="BJ34" s="101"/>
      <c r="BK34" s="43">
        <f t="shared" si="21"/>
        <v>0</v>
      </c>
      <c r="BL34" s="13">
        <v>1035</v>
      </c>
      <c r="BM34" s="101"/>
      <c r="BN34" s="45">
        <f t="shared" si="22"/>
        <v>0</v>
      </c>
      <c r="BO34" s="5">
        <v>1035</v>
      </c>
      <c r="BP34" s="101"/>
      <c r="BQ34" s="43">
        <f t="shared" si="23"/>
        <v>0</v>
      </c>
      <c r="BR34" s="4">
        <v>1035</v>
      </c>
      <c r="BS34" s="101"/>
      <c r="BT34" s="45">
        <f t="shared" si="24"/>
        <v>0</v>
      </c>
      <c r="BU34" s="5">
        <v>1035</v>
      </c>
      <c r="BV34" s="101"/>
      <c r="BW34" s="43">
        <f t="shared" si="25"/>
        <v>0</v>
      </c>
      <c r="BX34" s="4">
        <v>1035</v>
      </c>
      <c r="BY34" s="101"/>
      <c r="BZ34" s="45">
        <f t="shared" si="26"/>
        <v>0</v>
      </c>
      <c r="CA34" s="5">
        <v>1035</v>
      </c>
      <c r="CB34" s="101"/>
      <c r="CC34" s="43">
        <f t="shared" si="27"/>
        <v>0</v>
      </c>
      <c r="CD34" s="4">
        <v>1035</v>
      </c>
      <c r="CE34" s="101"/>
      <c r="CF34" s="45">
        <f t="shared" si="28"/>
        <v>0</v>
      </c>
      <c r="CG34" s="5">
        <v>1035</v>
      </c>
      <c r="CH34" s="101"/>
      <c r="CI34" s="43">
        <f t="shared" si="29"/>
        <v>0</v>
      </c>
      <c r="CJ34" s="4">
        <v>1035</v>
      </c>
      <c r="CK34" s="101"/>
      <c r="CL34" s="45">
        <f t="shared" si="30"/>
        <v>0</v>
      </c>
      <c r="CM34" s="8" t="s">
        <v>114</v>
      </c>
      <c r="CN34" s="3"/>
      <c r="CO34" s="42"/>
      <c r="CP34" s="8" t="s">
        <v>114</v>
      </c>
      <c r="CQ34" s="3"/>
      <c r="CR34" s="42"/>
      <c r="CS34" s="8" t="s">
        <v>114</v>
      </c>
      <c r="CT34" s="3"/>
      <c r="CU34" s="42"/>
      <c r="CV34" s="8" t="s">
        <v>114</v>
      </c>
      <c r="CW34" s="3"/>
      <c r="CX34" s="42"/>
      <c r="CY34" s="8" t="s">
        <v>114</v>
      </c>
      <c r="CZ34" s="3"/>
      <c r="DA34" s="42"/>
      <c r="DB34" s="8" t="s">
        <v>114</v>
      </c>
      <c r="DC34" s="3"/>
      <c r="DD34" s="44"/>
    </row>
    <row r="35" spans="1:108" ht="13" x14ac:dyDescent="0.25">
      <c r="A35" s="105" t="s">
        <v>152</v>
      </c>
      <c r="B35" s="1" t="s">
        <v>125</v>
      </c>
      <c r="C35"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35" s="2" t="s">
        <v>114</v>
      </c>
      <c r="E35" s="3"/>
      <c r="F35" s="42"/>
      <c r="G35" s="2" t="s">
        <v>114</v>
      </c>
      <c r="H35" s="3"/>
      <c r="I35" s="42"/>
      <c r="J35" s="14" t="s">
        <v>123</v>
      </c>
      <c r="K35" s="101"/>
      <c r="L35" s="43">
        <f t="shared" ref="L35" si="55">IF(K35="Y",1,0)*IF(J35="Not Available",0,IF(ISNUMBER(J35)=TRUE,J35,LEFT(J35,LEN(J35)-1)))</f>
        <v>0</v>
      </c>
      <c r="M35" s="14" t="s">
        <v>153</v>
      </c>
      <c r="N35" s="101"/>
      <c r="O35" s="43">
        <f t="shared" si="2"/>
        <v>0</v>
      </c>
      <c r="P35" s="14" t="s">
        <v>153</v>
      </c>
      <c r="Q35" s="101"/>
      <c r="R35" s="43">
        <f t="shared" ref="R35" si="56">IF(Q35="Y",1,0)*IF(P35="Not Available",0,IF(ISNUMBER(P35)=TRUE,P35,LEFT(P35,LEN(P35)-1)))</f>
        <v>0</v>
      </c>
      <c r="S35" s="14" t="s">
        <v>153</v>
      </c>
      <c r="T35" s="101"/>
      <c r="U35" s="43">
        <f t="shared" si="4"/>
        <v>0</v>
      </c>
      <c r="V35" s="14" t="s">
        <v>153</v>
      </c>
      <c r="W35" s="101"/>
      <c r="X35" s="45">
        <f t="shared" si="5"/>
        <v>0</v>
      </c>
      <c r="Y35" s="15" t="s">
        <v>153</v>
      </c>
      <c r="Z35" s="101"/>
      <c r="AA35" s="43">
        <f t="shared" si="6"/>
        <v>0</v>
      </c>
      <c r="AB35" s="7" t="s">
        <v>114</v>
      </c>
      <c r="AC35" s="3"/>
      <c r="AD35" s="44">
        <f t="shared" si="7"/>
        <v>0</v>
      </c>
      <c r="AE35" s="21" t="s">
        <v>114</v>
      </c>
      <c r="AF35" s="3"/>
      <c r="AG35" s="49">
        <f t="shared" si="8"/>
        <v>0</v>
      </c>
      <c r="AH35" s="7" t="s">
        <v>114</v>
      </c>
      <c r="AI35" s="3"/>
      <c r="AJ35" s="44"/>
      <c r="AK35" s="8" t="s">
        <v>114</v>
      </c>
      <c r="AL35" s="3"/>
      <c r="AM35" s="42"/>
      <c r="AN35" s="7" t="s">
        <v>114</v>
      </c>
      <c r="AO35" s="3"/>
      <c r="AP35" s="44"/>
      <c r="AQ35" s="8" t="s">
        <v>114</v>
      </c>
      <c r="AR35" s="3"/>
      <c r="AS35" s="42"/>
      <c r="AT35" s="7" t="s">
        <v>114</v>
      </c>
      <c r="AU35" s="3"/>
      <c r="AV35" s="46"/>
      <c r="AW35" s="8" t="s">
        <v>114</v>
      </c>
      <c r="AX35" s="3"/>
      <c r="AY35" s="42"/>
      <c r="AZ35" s="12" t="s">
        <v>114</v>
      </c>
      <c r="BA35" s="3"/>
      <c r="BB35" s="46"/>
      <c r="BC35" s="8" t="s">
        <v>114</v>
      </c>
      <c r="BD35" s="3"/>
      <c r="BE35" s="42"/>
      <c r="BF35" s="12" t="s">
        <v>114</v>
      </c>
      <c r="BG35" s="3"/>
      <c r="BH35" s="46"/>
      <c r="BI35" s="8" t="s">
        <v>114</v>
      </c>
      <c r="BJ35" s="3"/>
      <c r="BK35" s="42"/>
      <c r="BL35" s="12" t="s">
        <v>114</v>
      </c>
      <c r="BM35" s="3"/>
      <c r="BN35" s="44"/>
      <c r="BO35" s="8" t="s">
        <v>114</v>
      </c>
      <c r="BP35" s="3"/>
      <c r="BQ35" s="42"/>
      <c r="BR35" s="7" t="s">
        <v>114</v>
      </c>
      <c r="BS35" s="3"/>
      <c r="BT35" s="44"/>
      <c r="BU35" s="8" t="s">
        <v>114</v>
      </c>
      <c r="BV35" s="3"/>
      <c r="BW35" s="42"/>
      <c r="BX35" s="7" t="s">
        <v>114</v>
      </c>
      <c r="BY35" s="3"/>
      <c r="BZ35" s="44"/>
      <c r="CA35" s="8" t="s">
        <v>114</v>
      </c>
      <c r="CB35" s="3"/>
      <c r="CC35" s="42"/>
      <c r="CD35" s="7" t="s">
        <v>114</v>
      </c>
      <c r="CE35" s="3"/>
      <c r="CF35" s="44"/>
      <c r="CG35" s="8" t="s">
        <v>114</v>
      </c>
      <c r="CH35" s="3"/>
      <c r="CI35" s="42"/>
      <c r="CJ35" s="7" t="s">
        <v>114</v>
      </c>
      <c r="CK35" s="3"/>
      <c r="CL35" s="44"/>
      <c r="CM35" s="8" t="s">
        <v>114</v>
      </c>
      <c r="CN35" s="3"/>
      <c r="CO35" s="42"/>
      <c r="CP35" s="8" t="s">
        <v>114</v>
      </c>
      <c r="CQ35" s="3"/>
      <c r="CR35" s="42"/>
      <c r="CS35" s="8" t="s">
        <v>114</v>
      </c>
      <c r="CT35" s="3"/>
      <c r="CU35" s="42"/>
      <c r="CV35" s="8" t="s">
        <v>114</v>
      </c>
      <c r="CW35" s="3"/>
      <c r="CX35" s="42"/>
      <c r="CY35" s="8" t="s">
        <v>114</v>
      </c>
      <c r="CZ35" s="3"/>
      <c r="DA35" s="42"/>
      <c r="DB35" s="8" t="s">
        <v>114</v>
      </c>
      <c r="DC35" s="3"/>
      <c r="DD35" s="44"/>
    </row>
    <row r="36" spans="1:108" ht="13" x14ac:dyDescent="0.25">
      <c r="A36" s="122" t="s">
        <v>154</v>
      </c>
      <c r="B36" s="1" t="s">
        <v>142</v>
      </c>
      <c r="C36"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36" s="14" t="s">
        <v>127</v>
      </c>
      <c r="E36" s="101"/>
      <c r="F36" s="43">
        <f t="shared" si="9"/>
        <v>0</v>
      </c>
      <c r="G36" s="14" t="s">
        <v>127</v>
      </c>
      <c r="H36" s="101"/>
      <c r="I36" s="43">
        <f t="shared" si="10"/>
        <v>0</v>
      </c>
      <c r="J36" s="14" t="s">
        <v>127</v>
      </c>
      <c r="K36" s="101"/>
      <c r="L36" s="43">
        <f t="shared" ref="L36" si="57">IF(K36="Y",1,0)*IF(J36="Not Available",0,IF(ISNUMBER(J36)=TRUE,J36,LEFT(J36,LEN(J36)-1)))</f>
        <v>0</v>
      </c>
      <c r="M36" s="14" t="s">
        <v>127</v>
      </c>
      <c r="N36" s="101"/>
      <c r="O36" s="43">
        <f t="shared" si="2"/>
        <v>0</v>
      </c>
      <c r="P36" s="14" t="s">
        <v>127</v>
      </c>
      <c r="Q36" s="101"/>
      <c r="R36" s="45">
        <f t="shared" si="3"/>
        <v>0</v>
      </c>
      <c r="S36" s="15" t="s">
        <v>127</v>
      </c>
      <c r="T36" s="101"/>
      <c r="U36" s="43">
        <f t="shared" si="4"/>
        <v>0</v>
      </c>
      <c r="V36" s="14" t="s">
        <v>127</v>
      </c>
      <c r="W36" s="101"/>
      <c r="X36" s="45">
        <f t="shared" si="5"/>
        <v>0</v>
      </c>
      <c r="Y36" s="15" t="s">
        <v>121</v>
      </c>
      <c r="Z36" s="101"/>
      <c r="AA36" s="43">
        <f t="shared" si="6"/>
        <v>0</v>
      </c>
      <c r="AB36" s="14" t="s">
        <v>121</v>
      </c>
      <c r="AC36" s="101"/>
      <c r="AD36" s="45">
        <f t="shared" si="7"/>
        <v>0</v>
      </c>
      <c r="AE36" s="16" t="s">
        <v>121</v>
      </c>
      <c r="AF36" s="101"/>
      <c r="AG36" s="48">
        <f t="shared" si="8"/>
        <v>0</v>
      </c>
      <c r="AH36" s="14" t="s">
        <v>121</v>
      </c>
      <c r="AI36" s="101"/>
      <c r="AJ36" s="45">
        <f t="shared" si="12"/>
        <v>0</v>
      </c>
      <c r="AK36" s="15" t="s">
        <v>155</v>
      </c>
      <c r="AL36" s="101"/>
      <c r="AM36" s="43">
        <f t="shared" si="13"/>
        <v>0</v>
      </c>
      <c r="AN36" s="17" t="s">
        <v>155</v>
      </c>
      <c r="AO36" s="101"/>
      <c r="AP36" s="45">
        <f t="shared" si="14"/>
        <v>0</v>
      </c>
      <c r="AQ36" s="18" t="s">
        <v>155</v>
      </c>
      <c r="AR36" s="101"/>
      <c r="AS36" s="43">
        <f t="shared" si="15"/>
        <v>0</v>
      </c>
      <c r="AT36" s="17" t="s">
        <v>155</v>
      </c>
      <c r="AU36" s="101"/>
      <c r="AV36" s="47">
        <f t="shared" si="16"/>
        <v>0</v>
      </c>
      <c r="AW36" s="18" t="s">
        <v>155</v>
      </c>
      <c r="AX36" s="101"/>
      <c r="AY36" s="43">
        <f t="shared" si="17"/>
        <v>0</v>
      </c>
      <c r="AZ36" s="24">
        <v>585</v>
      </c>
      <c r="BA36" s="101"/>
      <c r="BB36" s="47">
        <f t="shared" si="18"/>
        <v>0</v>
      </c>
      <c r="BC36" s="23">
        <v>585</v>
      </c>
      <c r="BD36" s="101"/>
      <c r="BE36" s="43">
        <f t="shared" si="19"/>
        <v>0</v>
      </c>
      <c r="BF36" s="24">
        <v>585</v>
      </c>
      <c r="BG36" s="101"/>
      <c r="BH36" s="47">
        <f t="shared" si="20"/>
        <v>0</v>
      </c>
      <c r="BI36" s="5">
        <v>535</v>
      </c>
      <c r="BJ36" s="101"/>
      <c r="BK36" s="43">
        <f t="shared" si="21"/>
        <v>0</v>
      </c>
      <c r="BL36" s="13">
        <v>535</v>
      </c>
      <c r="BM36" s="101"/>
      <c r="BN36" s="45">
        <f t="shared" si="22"/>
        <v>0</v>
      </c>
      <c r="BO36" s="5">
        <v>535</v>
      </c>
      <c r="BP36" s="101"/>
      <c r="BQ36" s="43">
        <f t="shared" si="23"/>
        <v>0</v>
      </c>
      <c r="BR36" s="4">
        <v>535</v>
      </c>
      <c r="BS36" s="101"/>
      <c r="BT36" s="45">
        <f t="shared" si="24"/>
        <v>0</v>
      </c>
      <c r="BU36" s="5">
        <v>435</v>
      </c>
      <c r="BV36" s="101"/>
      <c r="BW36" s="43">
        <f t="shared" si="25"/>
        <v>0</v>
      </c>
      <c r="BX36" s="4">
        <v>435</v>
      </c>
      <c r="BY36" s="101"/>
      <c r="BZ36" s="45">
        <f t="shared" si="26"/>
        <v>0</v>
      </c>
      <c r="CA36" s="5">
        <v>435</v>
      </c>
      <c r="CB36" s="101"/>
      <c r="CC36" s="43">
        <f t="shared" si="27"/>
        <v>0</v>
      </c>
      <c r="CD36" s="4">
        <v>435</v>
      </c>
      <c r="CE36" s="101"/>
      <c r="CF36" s="45">
        <f t="shared" si="28"/>
        <v>0</v>
      </c>
      <c r="CG36" s="5">
        <v>435</v>
      </c>
      <c r="CH36" s="101"/>
      <c r="CI36" s="43">
        <f t="shared" si="29"/>
        <v>0</v>
      </c>
      <c r="CJ36" s="4">
        <v>435</v>
      </c>
      <c r="CK36" s="101"/>
      <c r="CL36" s="45">
        <f t="shared" si="30"/>
        <v>0</v>
      </c>
      <c r="CM36" s="5">
        <v>435</v>
      </c>
      <c r="CN36" s="101"/>
      <c r="CO36" s="43">
        <f t="shared" si="31"/>
        <v>0</v>
      </c>
      <c r="CP36" s="8" t="s">
        <v>114</v>
      </c>
      <c r="CQ36" s="3"/>
      <c r="CR36" s="42"/>
      <c r="CS36" s="8" t="s">
        <v>114</v>
      </c>
      <c r="CT36" s="3"/>
      <c r="CU36" s="42"/>
      <c r="CV36" s="8" t="s">
        <v>114</v>
      </c>
      <c r="CW36" s="3"/>
      <c r="CX36" s="42"/>
      <c r="CY36" s="8" t="s">
        <v>114</v>
      </c>
      <c r="CZ36" s="3"/>
      <c r="DA36" s="42"/>
      <c r="DB36" s="8" t="s">
        <v>114</v>
      </c>
      <c r="DC36" s="3"/>
      <c r="DD36" s="44"/>
    </row>
    <row r="37" spans="1:108" ht="13" x14ac:dyDescent="0.25">
      <c r="A37" s="124" t="s">
        <v>156</v>
      </c>
      <c r="B37" s="1" t="s">
        <v>122</v>
      </c>
      <c r="C37"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37" s="14" t="s">
        <v>157</v>
      </c>
      <c r="E37" s="101"/>
      <c r="F37" s="43">
        <f>IF(E37="Y",1,0)*IF(D37="Not Available",0,IF(ISNUMBER(D37)=TRUE,D37,LEFT(D37,LEN(D37)-1)))</f>
        <v>0</v>
      </c>
      <c r="G37" s="14" t="s">
        <v>157</v>
      </c>
      <c r="H37" s="101"/>
      <c r="I37" s="43">
        <f>IF(H37="Y",1,0)*IF(G37="Not Available",0,IF(ISNUMBER(G37)=TRUE,G37,LEFT(G37,LEN(G37)-1)))</f>
        <v>0</v>
      </c>
      <c r="J37" s="14" t="s">
        <v>157</v>
      </c>
      <c r="K37" s="101"/>
      <c r="L37" s="43">
        <f>IF(K37="Y",1,0)*IF(J37="Not Available",0,IF(ISNUMBER(J37)=TRUE,J37,LEFT(J37,LEN(J37)-1)))</f>
        <v>0</v>
      </c>
      <c r="M37" s="14" t="s">
        <v>157</v>
      </c>
      <c r="N37" s="101"/>
      <c r="O37" s="43">
        <f t="shared" si="2"/>
        <v>0</v>
      </c>
      <c r="P37" s="14" t="s">
        <v>157</v>
      </c>
      <c r="Q37" s="101"/>
      <c r="R37" s="45">
        <f t="shared" si="3"/>
        <v>0</v>
      </c>
      <c r="S37" s="15" t="s">
        <v>157</v>
      </c>
      <c r="T37" s="101"/>
      <c r="U37" s="43">
        <f t="shared" si="4"/>
        <v>0</v>
      </c>
      <c r="V37" s="14" t="s">
        <v>157</v>
      </c>
      <c r="W37" s="101"/>
      <c r="X37" s="45">
        <f t="shared" si="5"/>
        <v>0</v>
      </c>
      <c r="Y37" s="15" t="s">
        <v>158</v>
      </c>
      <c r="Z37" s="101"/>
      <c r="AA37" s="43">
        <f t="shared" si="6"/>
        <v>0</v>
      </c>
      <c r="AB37" s="14" t="s">
        <v>158</v>
      </c>
      <c r="AC37" s="101"/>
      <c r="AD37" s="45">
        <f t="shared" si="7"/>
        <v>0</v>
      </c>
      <c r="AE37" s="16" t="s">
        <v>158</v>
      </c>
      <c r="AF37" s="101"/>
      <c r="AG37" s="48">
        <f t="shared" si="8"/>
        <v>0</v>
      </c>
      <c r="AH37" s="14" t="s">
        <v>158</v>
      </c>
      <c r="AI37" s="101"/>
      <c r="AJ37" s="45">
        <f t="shared" si="12"/>
        <v>0</v>
      </c>
      <c r="AK37" s="15" t="s">
        <v>159</v>
      </c>
      <c r="AL37" s="101"/>
      <c r="AM37" s="43">
        <f t="shared" si="13"/>
        <v>0</v>
      </c>
      <c r="AN37" s="17" t="s">
        <v>159</v>
      </c>
      <c r="AO37" s="101"/>
      <c r="AP37" s="45">
        <f t="shared" si="14"/>
        <v>0</v>
      </c>
      <c r="AQ37" s="18" t="s">
        <v>159</v>
      </c>
      <c r="AR37" s="101"/>
      <c r="AS37" s="43">
        <f t="shared" si="15"/>
        <v>0</v>
      </c>
      <c r="AT37" s="17" t="s">
        <v>159</v>
      </c>
      <c r="AU37" s="101"/>
      <c r="AV37" s="47">
        <f t="shared" si="16"/>
        <v>0</v>
      </c>
      <c r="AW37" s="18" t="s">
        <v>159</v>
      </c>
      <c r="AX37" s="101"/>
      <c r="AY37" s="43">
        <f t="shared" si="17"/>
        <v>0</v>
      </c>
      <c r="AZ37" s="24">
        <v>1135</v>
      </c>
      <c r="BA37" s="101"/>
      <c r="BB37" s="47">
        <f t="shared" si="18"/>
        <v>0</v>
      </c>
      <c r="BC37" s="23">
        <v>1135</v>
      </c>
      <c r="BD37" s="101"/>
      <c r="BE37" s="43">
        <f t="shared" si="19"/>
        <v>0</v>
      </c>
      <c r="BF37" s="24">
        <v>1135</v>
      </c>
      <c r="BG37" s="101"/>
      <c r="BH37" s="47">
        <f t="shared" si="20"/>
        <v>0</v>
      </c>
      <c r="BI37" s="5">
        <v>1035</v>
      </c>
      <c r="BJ37" s="101"/>
      <c r="BK37" s="43">
        <f t="shared" si="21"/>
        <v>0</v>
      </c>
      <c r="BL37" s="13">
        <v>1035</v>
      </c>
      <c r="BM37" s="101"/>
      <c r="BN37" s="45">
        <f t="shared" si="22"/>
        <v>0</v>
      </c>
      <c r="BO37" s="5">
        <v>1035</v>
      </c>
      <c r="BP37" s="101"/>
      <c r="BQ37" s="43">
        <f t="shared" si="23"/>
        <v>0</v>
      </c>
      <c r="BR37" s="4">
        <v>1035</v>
      </c>
      <c r="BS37" s="101"/>
      <c r="BT37" s="45">
        <f t="shared" si="24"/>
        <v>0</v>
      </c>
      <c r="BU37" s="5">
        <v>835</v>
      </c>
      <c r="BV37" s="101"/>
      <c r="BW37" s="43">
        <f t="shared" si="25"/>
        <v>0</v>
      </c>
      <c r="BX37" s="4">
        <v>835</v>
      </c>
      <c r="BY37" s="101"/>
      <c r="BZ37" s="45">
        <f t="shared" si="26"/>
        <v>0</v>
      </c>
      <c r="CA37" s="5">
        <v>835</v>
      </c>
      <c r="CB37" s="101"/>
      <c r="CC37" s="43">
        <f t="shared" si="27"/>
        <v>0</v>
      </c>
      <c r="CD37" s="4">
        <v>835</v>
      </c>
      <c r="CE37" s="101"/>
      <c r="CF37" s="45">
        <f t="shared" si="28"/>
        <v>0</v>
      </c>
      <c r="CG37" s="5">
        <v>435</v>
      </c>
      <c r="CH37" s="101"/>
      <c r="CI37" s="43">
        <f t="shared" si="29"/>
        <v>0</v>
      </c>
      <c r="CJ37" s="4">
        <v>435</v>
      </c>
      <c r="CK37" s="101"/>
      <c r="CL37" s="45">
        <f t="shared" si="30"/>
        <v>0</v>
      </c>
      <c r="CM37" s="5">
        <v>435</v>
      </c>
      <c r="CN37" s="101"/>
      <c r="CO37" s="43">
        <f t="shared" si="31"/>
        <v>0</v>
      </c>
      <c r="CP37" s="8" t="s">
        <v>114</v>
      </c>
      <c r="CQ37" s="3"/>
      <c r="CR37" s="42"/>
      <c r="CS37" s="8" t="s">
        <v>114</v>
      </c>
      <c r="CT37" s="3"/>
      <c r="CU37" s="42"/>
      <c r="CV37" s="8" t="s">
        <v>114</v>
      </c>
      <c r="CW37" s="3"/>
      <c r="CX37" s="42"/>
      <c r="CY37" s="8" t="s">
        <v>114</v>
      </c>
      <c r="CZ37" s="3"/>
      <c r="DA37" s="42"/>
      <c r="DB37" s="8" t="s">
        <v>114</v>
      </c>
      <c r="DC37" s="3"/>
      <c r="DD37" s="44"/>
    </row>
    <row r="38" spans="1:108" ht="13" x14ac:dyDescent="0.25">
      <c r="A38" s="123" t="s">
        <v>156</v>
      </c>
      <c r="B38" s="1" t="s">
        <v>125</v>
      </c>
      <c r="C38"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38" s="2" t="s">
        <v>114</v>
      </c>
      <c r="E38" s="3"/>
      <c r="F38" s="42"/>
      <c r="G38" s="2" t="s">
        <v>114</v>
      </c>
      <c r="H38" s="3"/>
      <c r="I38" s="42"/>
      <c r="J38" s="2" t="s">
        <v>114</v>
      </c>
      <c r="K38" s="3"/>
      <c r="L38" s="42"/>
      <c r="M38" s="2" t="s">
        <v>114</v>
      </c>
      <c r="N38" s="3"/>
      <c r="O38" s="42"/>
      <c r="P38" s="7" t="s">
        <v>114</v>
      </c>
      <c r="Q38" s="3"/>
      <c r="R38" s="44"/>
      <c r="S38" s="8" t="s">
        <v>114</v>
      </c>
      <c r="T38" s="3"/>
      <c r="U38" s="42"/>
      <c r="V38" s="7" t="s">
        <v>114</v>
      </c>
      <c r="W38" s="3"/>
      <c r="X38" s="44"/>
      <c r="Y38" s="8" t="s">
        <v>114</v>
      </c>
      <c r="Z38" s="3"/>
      <c r="AA38" s="42"/>
      <c r="AB38" s="7" t="s">
        <v>114</v>
      </c>
      <c r="AC38" s="3"/>
      <c r="AD38" s="44"/>
      <c r="AE38" s="21" t="s">
        <v>114</v>
      </c>
      <c r="AF38" s="3"/>
      <c r="AG38" s="49"/>
      <c r="AH38" s="7" t="s">
        <v>114</v>
      </c>
      <c r="AI38" s="3"/>
      <c r="AJ38" s="44"/>
      <c r="AK38" s="8" t="s">
        <v>114</v>
      </c>
      <c r="AL38" s="3"/>
      <c r="AM38" s="42"/>
      <c r="AN38" s="10" t="s">
        <v>114</v>
      </c>
      <c r="AO38" s="3"/>
      <c r="AP38" s="44"/>
      <c r="AQ38" s="9" t="s">
        <v>114</v>
      </c>
      <c r="AR38" s="3"/>
      <c r="AS38" s="42"/>
      <c r="AT38" s="10" t="s">
        <v>114</v>
      </c>
      <c r="AU38" s="3"/>
      <c r="AV38" s="46"/>
      <c r="AW38" s="9" t="s">
        <v>114</v>
      </c>
      <c r="AX38" s="3"/>
      <c r="AY38" s="42"/>
      <c r="AZ38" s="11" t="s">
        <v>114</v>
      </c>
      <c r="BA38" s="3"/>
      <c r="BB38" s="46"/>
      <c r="BC38" s="9" t="s">
        <v>114</v>
      </c>
      <c r="BD38" s="3"/>
      <c r="BE38" s="42"/>
      <c r="BF38" s="11" t="s">
        <v>114</v>
      </c>
      <c r="BG38" s="3"/>
      <c r="BH38" s="46"/>
      <c r="BI38" s="8" t="s">
        <v>114</v>
      </c>
      <c r="BJ38" s="3"/>
      <c r="BK38" s="42"/>
      <c r="BL38" s="12" t="s">
        <v>114</v>
      </c>
      <c r="BM38" s="3"/>
      <c r="BN38" s="44"/>
      <c r="BO38" s="8" t="s">
        <v>114</v>
      </c>
      <c r="BP38" s="3"/>
      <c r="BQ38" s="42"/>
      <c r="BR38" s="7" t="s">
        <v>114</v>
      </c>
      <c r="BS38" s="3"/>
      <c r="BT38" s="44"/>
      <c r="BU38" s="8" t="s">
        <v>114</v>
      </c>
      <c r="BV38" s="3"/>
      <c r="BW38" s="42"/>
      <c r="BX38" s="7" t="s">
        <v>114</v>
      </c>
      <c r="BY38" s="3"/>
      <c r="BZ38" s="44"/>
      <c r="CA38" s="8" t="s">
        <v>114</v>
      </c>
      <c r="CB38" s="3"/>
      <c r="CC38" s="42"/>
      <c r="CD38" s="7" t="s">
        <v>114</v>
      </c>
      <c r="CE38" s="3"/>
      <c r="CF38" s="44"/>
      <c r="CG38" s="8" t="s">
        <v>114</v>
      </c>
      <c r="CH38" s="3"/>
      <c r="CI38" s="42"/>
      <c r="CJ38" s="7" t="s">
        <v>114</v>
      </c>
      <c r="CK38" s="3"/>
      <c r="CL38" s="44"/>
      <c r="CM38" s="8" t="s">
        <v>114</v>
      </c>
      <c r="CN38" s="3"/>
      <c r="CO38" s="42"/>
      <c r="CP38" s="5">
        <v>435</v>
      </c>
      <c r="CQ38" s="101"/>
      <c r="CR38" s="43">
        <f t="shared" si="32"/>
        <v>0</v>
      </c>
      <c r="CS38" s="5">
        <v>435</v>
      </c>
      <c r="CT38" s="101"/>
      <c r="CU38" s="43">
        <f t="shared" ref="CU38" si="58">IF(CT38="Y",1,0)*IF(CS38="Not Available",0,IF(ISNUMBER(CS38)=TRUE,CS38,LEFT(CS38,LEN(CS38)-1)))</f>
        <v>0</v>
      </c>
      <c r="CV38" s="5">
        <v>435</v>
      </c>
      <c r="CW38" s="101"/>
      <c r="CX38" s="43">
        <f t="shared" ref="CX38" si="59">IF(CW38="Y",1,0)*IF(CV38="Not Available",0,IF(ISNUMBER(CV38)=TRUE,CV38,LEFT(CV38,LEN(CV38)-1)))</f>
        <v>0</v>
      </c>
      <c r="CY38" s="5">
        <v>435</v>
      </c>
      <c r="CZ38" s="101"/>
      <c r="DA38" s="43">
        <f t="shared" ref="DA38" si="60">IF(CZ38="Y",1,0)*IF(CY38="Not Available",0,IF(ISNUMBER(CY38)=TRUE,CY38,LEFT(CY38,LEN(CY38)-1)))</f>
        <v>0</v>
      </c>
      <c r="DB38" s="5">
        <v>435</v>
      </c>
      <c r="DC38" s="101"/>
      <c r="DD38" s="45">
        <f t="shared" ref="DD38" si="61">IF(DC38="Y",1,0)*IF(DB38="Not Available",0,IF(ISNUMBER(DB38)=TRUE,DB38,LEFT(DB38,LEN(DB38)-1)))</f>
        <v>0</v>
      </c>
    </row>
    <row r="39" spans="1:108" ht="13" x14ac:dyDescent="0.25">
      <c r="A39" s="105" t="s">
        <v>160</v>
      </c>
      <c r="B39" s="1" t="s">
        <v>125</v>
      </c>
      <c r="C39"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39" s="2" t="s">
        <v>114</v>
      </c>
      <c r="E39" s="3"/>
      <c r="F39" s="42"/>
      <c r="G39" s="4">
        <v>1100</v>
      </c>
      <c r="H39" s="101"/>
      <c r="I39" s="43">
        <f>IF(H39="Y",1,0)*IF(G39="Not Available",0,IF(ISNUMBER(G39)=TRUE,G39,LEFT(G39,LEN(G39)-1)))</f>
        <v>0</v>
      </c>
      <c r="J39" s="4">
        <v>1100</v>
      </c>
      <c r="K39" s="101"/>
      <c r="L39" s="43">
        <f>IF(K39="Y",1,0)*IF(J39="Not Available",0,IF(ISNUMBER(J39)=TRUE,J39,LEFT(J39,LEN(J39)-1)))</f>
        <v>0</v>
      </c>
      <c r="M39" s="4">
        <v>1100</v>
      </c>
      <c r="N39" s="101"/>
      <c r="O39" s="43">
        <f>IF(N39="Y",1,0)*IF(M39="Not Available",0,IF(ISNUMBER(M39)=TRUE,M39,LEFT(M39,LEN(M39)-1)))</f>
        <v>0</v>
      </c>
      <c r="P39" s="4">
        <v>1100</v>
      </c>
      <c r="Q39" s="101"/>
      <c r="R39" s="45">
        <f t="shared" si="3"/>
        <v>0</v>
      </c>
      <c r="S39" s="5">
        <v>1100</v>
      </c>
      <c r="T39" s="101"/>
      <c r="U39" s="43">
        <f t="shared" si="4"/>
        <v>0</v>
      </c>
      <c r="V39" s="4">
        <v>1100</v>
      </c>
      <c r="W39" s="101"/>
      <c r="X39" s="45">
        <f t="shared" si="5"/>
        <v>0</v>
      </c>
      <c r="Y39" s="5">
        <v>1050</v>
      </c>
      <c r="Z39" s="101"/>
      <c r="AA39" s="43">
        <f t="shared" si="6"/>
        <v>0</v>
      </c>
      <c r="AB39" s="4">
        <v>1050</v>
      </c>
      <c r="AC39" s="101"/>
      <c r="AD39" s="45">
        <f t="shared" si="7"/>
        <v>0</v>
      </c>
      <c r="AE39" s="6">
        <v>1050</v>
      </c>
      <c r="AF39" s="101"/>
      <c r="AG39" s="48">
        <f t="shared" si="8"/>
        <v>0</v>
      </c>
      <c r="AH39" s="4">
        <v>1050</v>
      </c>
      <c r="AI39" s="101"/>
      <c r="AJ39" s="45">
        <f t="shared" si="12"/>
        <v>0</v>
      </c>
      <c r="AK39" s="5">
        <v>1050</v>
      </c>
      <c r="AL39" s="101"/>
      <c r="AM39" s="43">
        <f t="shared" si="13"/>
        <v>0</v>
      </c>
      <c r="AN39" s="22">
        <v>1050</v>
      </c>
      <c r="AO39" s="101"/>
      <c r="AP39" s="45">
        <f t="shared" si="14"/>
        <v>0</v>
      </c>
      <c r="AQ39" s="23">
        <v>1050</v>
      </c>
      <c r="AR39" s="101"/>
      <c r="AS39" s="43">
        <f t="shared" si="15"/>
        <v>0</v>
      </c>
      <c r="AT39" s="22">
        <v>1050</v>
      </c>
      <c r="AU39" s="101"/>
      <c r="AV39" s="47">
        <f t="shared" si="16"/>
        <v>0</v>
      </c>
      <c r="AW39" s="9" t="s">
        <v>114</v>
      </c>
      <c r="AX39" s="3"/>
      <c r="AY39" s="42"/>
      <c r="AZ39" s="11" t="s">
        <v>114</v>
      </c>
      <c r="BA39" s="3"/>
      <c r="BB39" s="46"/>
      <c r="BC39" s="9" t="s">
        <v>114</v>
      </c>
      <c r="BD39" s="3"/>
      <c r="BE39" s="42"/>
      <c r="BF39" s="11" t="s">
        <v>114</v>
      </c>
      <c r="BG39" s="3"/>
      <c r="BH39" s="46"/>
      <c r="BI39" s="8" t="s">
        <v>114</v>
      </c>
      <c r="BJ39" s="3"/>
      <c r="BK39" s="42"/>
      <c r="BL39" s="12" t="s">
        <v>114</v>
      </c>
      <c r="BM39" s="3"/>
      <c r="BN39" s="44"/>
      <c r="BO39" s="8" t="s">
        <v>114</v>
      </c>
      <c r="BP39" s="3"/>
      <c r="BQ39" s="42"/>
      <c r="BR39" s="7" t="s">
        <v>114</v>
      </c>
      <c r="BS39" s="3"/>
      <c r="BT39" s="44"/>
      <c r="BU39" s="8" t="s">
        <v>114</v>
      </c>
      <c r="BV39" s="3"/>
      <c r="BW39" s="42"/>
      <c r="BX39" s="7" t="s">
        <v>114</v>
      </c>
      <c r="BY39" s="3"/>
      <c r="BZ39" s="44"/>
      <c r="CA39" s="8" t="s">
        <v>114</v>
      </c>
      <c r="CB39" s="3"/>
      <c r="CC39" s="42"/>
      <c r="CD39" s="7" t="s">
        <v>114</v>
      </c>
      <c r="CE39" s="3"/>
      <c r="CF39" s="44"/>
      <c r="CG39" s="8" t="s">
        <v>114</v>
      </c>
      <c r="CH39" s="3"/>
      <c r="CI39" s="42"/>
      <c r="CJ39" s="7" t="s">
        <v>114</v>
      </c>
      <c r="CK39" s="3"/>
      <c r="CL39" s="44"/>
      <c r="CM39" s="8" t="s">
        <v>114</v>
      </c>
      <c r="CN39" s="3"/>
      <c r="CO39" s="42"/>
      <c r="CP39" s="8" t="s">
        <v>114</v>
      </c>
      <c r="CQ39" s="3"/>
      <c r="CR39" s="42"/>
      <c r="CS39" s="8" t="s">
        <v>114</v>
      </c>
      <c r="CT39" s="3"/>
      <c r="CU39" s="42"/>
      <c r="CV39" s="8" t="s">
        <v>114</v>
      </c>
      <c r="CW39" s="3"/>
      <c r="CX39" s="42"/>
      <c r="CY39" s="8" t="s">
        <v>114</v>
      </c>
      <c r="CZ39" s="3"/>
      <c r="DA39" s="42"/>
      <c r="DB39" s="8" t="s">
        <v>114</v>
      </c>
      <c r="DC39" s="3"/>
      <c r="DD39" s="44"/>
    </row>
    <row r="40" spans="1:108" ht="13" x14ac:dyDescent="0.25">
      <c r="A40" s="122" t="s">
        <v>161</v>
      </c>
      <c r="B40" s="1" t="s">
        <v>142</v>
      </c>
      <c r="C40"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40" s="2" t="s">
        <v>114</v>
      </c>
      <c r="E40" s="3"/>
      <c r="F40" s="42"/>
      <c r="G40" s="4">
        <v>600</v>
      </c>
      <c r="H40" s="101"/>
      <c r="I40" s="43">
        <f t="shared" ref="I40:I43" si="62">IF(H40="Y",1,0)*IF(G40="Not Available",0,IF(ISNUMBER(G40)=TRUE,G40,LEFT(G40,LEN(G40)-1)))</f>
        <v>0</v>
      </c>
      <c r="J40" s="4">
        <v>600</v>
      </c>
      <c r="K40" s="101"/>
      <c r="L40" s="43">
        <f t="shared" ref="L40:L44" si="63">IF(K40="Y",1,0)*IF(J40="Not Available",0,IF(ISNUMBER(J40)=TRUE,J40,LEFT(J40,LEN(J40)-1)))</f>
        <v>0</v>
      </c>
      <c r="M40" s="4">
        <v>600</v>
      </c>
      <c r="N40" s="101"/>
      <c r="O40" s="43">
        <f t="shared" si="2"/>
        <v>0</v>
      </c>
      <c r="P40" s="4">
        <v>600</v>
      </c>
      <c r="Q40" s="101"/>
      <c r="R40" s="45">
        <f t="shared" si="3"/>
        <v>0</v>
      </c>
      <c r="S40" s="5">
        <v>600</v>
      </c>
      <c r="T40" s="101"/>
      <c r="U40" s="43">
        <f t="shared" si="4"/>
        <v>0</v>
      </c>
      <c r="V40" s="4">
        <v>600</v>
      </c>
      <c r="W40" s="101"/>
      <c r="X40" s="45">
        <f t="shared" si="5"/>
        <v>0</v>
      </c>
      <c r="Y40" s="5">
        <v>550</v>
      </c>
      <c r="Z40" s="101"/>
      <c r="AA40" s="43">
        <f t="shared" si="6"/>
        <v>0</v>
      </c>
      <c r="AB40" s="4">
        <v>550</v>
      </c>
      <c r="AC40" s="101"/>
      <c r="AD40" s="45">
        <f t="shared" si="7"/>
        <v>0</v>
      </c>
      <c r="AE40" s="6">
        <v>550</v>
      </c>
      <c r="AF40" s="101"/>
      <c r="AG40" s="48">
        <f t="shared" si="8"/>
        <v>0</v>
      </c>
      <c r="AH40" s="4">
        <v>550</v>
      </c>
      <c r="AI40" s="101"/>
      <c r="AJ40" s="45">
        <f t="shared" si="12"/>
        <v>0</v>
      </c>
      <c r="AK40" s="5">
        <v>550</v>
      </c>
      <c r="AL40" s="101"/>
      <c r="AM40" s="43">
        <f t="shared" si="13"/>
        <v>0</v>
      </c>
      <c r="AN40" s="22">
        <v>550</v>
      </c>
      <c r="AO40" s="101"/>
      <c r="AP40" s="45">
        <f t="shared" si="14"/>
        <v>0</v>
      </c>
      <c r="AQ40" s="23">
        <v>550</v>
      </c>
      <c r="AR40" s="101"/>
      <c r="AS40" s="43">
        <f t="shared" si="15"/>
        <v>0</v>
      </c>
      <c r="AT40" s="22">
        <v>550</v>
      </c>
      <c r="AU40" s="101"/>
      <c r="AV40" s="47">
        <f t="shared" si="16"/>
        <v>0</v>
      </c>
      <c r="AW40" s="23">
        <v>550</v>
      </c>
      <c r="AX40" s="101"/>
      <c r="AY40" s="43">
        <f t="shared" si="17"/>
        <v>0</v>
      </c>
      <c r="AZ40" s="24">
        <v>550</v>
      </c>
      <c r="BA40" s="101"/>
      <c r="BB40" s="47">
        <f t="shared" si="18"/>
        <v>0</v>
      </c>
      <c r="BC40" s="23">
        <v>550</v>
      </c>
      <c r="BD40" s="101"/>
      <c r="BE40" s="43">
        <f t="shared" si="19"/>
        <v>0</v>
      </c>
      <c r="BF40" s="24">
        <v>550</v>
      </c>
      <c r="BG40" s="101"/>
      <c r="BH40" s="47">
        <f t="shared" si="20"/>
        <v>0</v>
      </c>
      <c r="BI40" s="5">
        <v>550</v>
      </c>
      <c r="BJ40" s="101"/>
      <c r="BK40" s="43">
        <f t="shared" si="21"/>
        <v>0</v>
      </c>
      <c r="BL40" s="13">
        <v>550</v>
      </c>
      <c r="BM40" s="101"/>
      <c r="BN40" s="45">
        <f t="shared" si="22"/>
        <v>0</v>
      </c>
      <c r="BO40" s="5">
        <v>550</v>
      </c>
      <c r="BP40" s="101"/>
      <c r="BQ40" s="43">
        <f t="shared" si="23"/>
        <v>0</v>
      </c>
      <c r="BR40" s="4">
        <v>550</v>
      </c>
      <c r="BS40" s="101"/>
      <c r="BT40" s="45">
        <f t="shared" si="24"/>
        <v>0</v>
      </c>
      <c r="BU40" s="5">
        <v>550</v>
      </c>
      <c r="BV40" s="101"/>
      <c r="BW40" s="43">
        <f t="shared" si="25"/>
        <v>0</v>
      </c>
      <c r="BX40" s="4">
        <v>550</v>
      </c>
      <c r="BY40" s="101"/>
      <c r="BZ40" s="45">
        <f t="shared" si="26"/>
        <v>0</v>
      </c>
      <c r="CA40" s="8" t="s">
        <v>114</v>
      </c>
      <c r="CB40" s="3"/>
      <c r="CC40" s="42"/>
      <c r="CD40" s="7" t="s">
        <v>114</v>
      </c>
      <c r="CE40" s="3"/>
      <c r="CF40" s="44"/>
      <c r="CG40" s="8" t="s">
        <v>114</v>
      </c>
      <c r="CH40" s="3"/>
      <c r="CI40" s="42"/>
      <c r="CJ40" s="7" t="s">
        <v>114</v>
      </c>
      <c r="CK40" s="3"/>
      <c r="CL40" s="44"/>
      <c r="CM40" s="8" t="s">
        <v>114</v>
      </c>
      <c r="CN40" s="3"/>
      <c r="CO40" s="42"/>
      <c r="CP40" s="8" t="s">
        <v>114</v>
      </c>
      <c r="CQ40" s="3"/>
      <c r="CR40" s="42"/>
      <c r="CS40" s="8" t="s">
        <v>114</v>
      </c>
      <c r="CT40" s="3"/>
      <c r="CU40" s="42"/>
      <c r="CV40" s="8" t="s">
        <v>114</v>
      </c>
      <c r="CW40" s="3"/>
      <c r="CX40" s="42"/>
      <c r="CY40" s="8" t="s">
        <v>114</v>
      </c>
      <c r="CZ40" s="3"/>
      <c r="DA40" s="42"/>
      <c r="DB40" s="8" t="s">
        <v>114</v>
      </c>
      <c r="DC40" s="3"/>
      <c r="DD40" s="44"/>
    </row>
    <row r="41" spans="1:108" ht="13" x14ac:dyDescent="0.25">
      <c r="A41" s="123" t="s">
        <v>161</v>
      </c>
      <c r="B41" s="1" t="s">
        <v>116</v>
      </c>
      <c r="C41"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41" s="2" t="s">
        <v>114</v>
      </c>
      <c r="E41" s="3"/>
      <c r="F41" s="42"/>
      <c r="G41" s="4">
        <v>1600</v>
      </c>
      <c r="H41" s="101"/>
      <c r="I41" s="43">
        <f t="shared" si="62"/>
        <v>0</v>
      </c>
      <c r="J41" s="4">
        <v>1600</v>
      </c>
      <c r="K41" s="101"/>
      <c r="L41" s="43">
        <f t="shared" si="63"/>
        <v>0</v>
      </c>
      <c r="M41" s="4">
        <v>1600</v>
      </c>
      <c r="N41" s="101"/>
      <c r="O41" s="43">
        <f t="shared" si="2"/>
        <v>0</v>
      </c>
      <c r="P41" s="4">
        <v>1600</v>
      </c>
      <c r="Q41" s="101"/>
      <c r="R41" s="45">
        <f t="shared" si="3"/>
        <v>0</v>
      </c>
      <c r="S41" s="5">
        <v>1600</v>
      </c>
      <c r="T41" s="101"/>
      <c r="U41" s="43">
        <f t="shared" si="4"/>
        <v>0</v>
      </c>
      <c r="V41" s="4">
        <v>1600</v>
      </c>
      <c r="W41" s="101"/>
      <c r="X41" s="45">
        <f t="shared" si="5"/>
        <v>0</v>
      </c>
      <c r="Y41" s="5">
        <v>1550</v>
      </c>
      <c r="Z41" s="101"/>
      <c r="AA41" s="43">
        <f t="shared" si="6"/>
        <v>0</v>
      </c>
      <c r="AB41" s="4">
        <v>1550</v>
      </c>
      <c r="AC41" s="101"/>
      <c r="AD41" s="45">
        <f t="shared" si="7"/>
        <v>0</v>
      </c>
      <c r="AE41" s="6">
        <v>1550</v>
      </c>
      <c r="AF41" s="101"/>
      <c r="AG41" s="48">
        <f t="shared" si="8"/>
        <v>0</v>
      </c>
      <c r="AH41" s="4">
        <v>1550</v>
      </c>
      <c r="AI41" s="101"/>
      <c r="AJ41" s="45">
        <f t="shared" si="12"/>
        <v>0</v>
      </c>
      <c r="AK41" s="5">
        <v>1550</v>
      </c>
      <c r="AL41" s="101"/>
      <c r="AM41" s="43">
        <f t="shared" si="13"/>
        <v>0</v>
      </c>
      <c r="AN41" s="22">
        <v>1550</v>
      </c>
      <c r="AO41" s="101"/>
      <c r="AP41" s="45">
        <f t="shared" si="14"/>
        <v>0</v>
      </c>
      <c r="AQ41" s="23">
        <v>1550</v>
      </c>
      <c r="AR41" s="101"/>
      <c r="AS41" s="43">
        <f t="shared" si="15"/>
        <v>0</v>
      </c>
      <c r="AT41" s="22">
        <v>1550</v>
      </c>
      <c r="AU41" s="101"/>
      <c r="AV41" s="47">
        <f t="shared" si="16"/>
        <v>0</v>
      </c>
      <c r="AW41" s="23">
        <v>1550</v>
      </c>
      <c r="AX41" s="101"/>
      <c r="AY41" s="43">
        <f t="shared" si="17"/>
        <v>0</v>
      </c>
      <c r="AZ41" s="24">
        <v>1550</v>
      </c>
      <c r="BA41" s="101"/>
      <c r="BB41" s="47">
        <f t="shared" si="18"/>
        <v>0</v>
      </c>
      <c r="BC41" s="23">
        <v>1550</v>
      </c>
      <c r="BD41" s="101"/>
      <c r="BE41" s="43">
        <f t="shared" si="19"/>
        <v>0</v>
      </c>
      <c r="BF41" s="24">
        <v>1550</v>
      </c>
      <c r="BG41" s="101"/>
      <c r="BH41" s="47">
        <f t="shared" si="20"/>
        <v>0</v>
      </c>
      <c r="BI41" s="5">
        <v>1550</v>
      </c>
      <c r="BJ41" s="101"/>
      <c r="BK41" s="43">
        <f t="shared" si="21"/>
        <v>0</v>
      </c>
      <c r="BL41" s="13">
        <v>1550</v>
      </c>
      <c r="BM41" s="101"/>
      <c r="BN41" s="45">
        <f t="shared" si="22"/>
        <v>0</v>
      </c>
      <c r="BO41" s="5">
        <v>1550</v>
      </c>
      <c r="BP41" s="101"/>
      <c r="BQ41" s="43">
        <f t="shared" si="23"/>
        <v>0</v>
      </c>
      <c r="BR41" s="4">
        <v>1550</v>
      </c>
      <c r="BS41" s="101"/>
      <c r="BT41" s="45">
        <f t="shared" si="24"/>
        <v>0</v>
      </c>
      <c r="BU41" s="5">
        <v>1550</v>
      </c>
      <c r="BV41" s="101"/>
      <c r="BW41" s="43">
        <f t="shared" si="25"/>
        <v>0</v>
      </c>
      <c r="BX41" s="4">
        <v>1550</v>
      </c>
      <c r="BY41" s="101"/>
      <c r="BZ41" s="45">
        <f t="shared" si="26"/>
        <v>0</v>
      </c>
      <c r="CA41" s="8" t="s">
        <v>114</v>
      </c>
      <c r="CB41" s="3"/>
      <c r="CC41" s="42"/>
      <c r="CD41" s="7" t="s">
        <v>114</v>
      </c>
      <c r="CE41" s="3"/>
      <c r="CF41" s="44"/>
      <c r="CG41" s="8" t="s">
        <v>114</v>
      </c>
      <c r="CH41" s="3"/>
      <c r="CI41" s="42"/>
      <c r="CJ41" s="7" t="s">
        <v>114</v>
      </c>
      <c r="CK41" s="3"/>
      <c r="CL41" s="44"/>
      <c r="CM41" s="8" t="s">
        <v>114</v>
      </c>
      <c r="CN41" s="3"/>
      <c r="CO41" s="42"/>
      <c r="CP41" s="8" t="s">
        <v>114</v>
      </c>
      <c r="CQ41" s="3"/>
      <c r="CR41" s="42"/>
      <c r="CS41" s="8" t="s">
        <v>114</v>
      </c>
      <c r="CT41" s="3"/>
      <c r="CU41" s="42"/>
      <c r="CV41" s="8" t="s">
        <v>114</v>
      </c>
      <c r="CW41" s="3"/>
      <c r="CX41" s="42"/>
      <c r="CY41" s="8" t="s">
        <v>114</v>
      </c>
      <c r="CZ41" s="3"/>
      <c r="DA41" s="42"/>
      <c r="DB41" s="8" t="s">
        <v>114</v>
      </c>
      <c r="DC41" s="3"/>
      <c r="DD41" s="44"/>
    </row>
    <row r="42" spans="1:108" ht="13" x14ac:dyDescent="0.25">
      <c r="A42" s="122" t="s">
        <v>162</v>
      </c>
      <c r="B42" s="1" t="s">
        <v>163</v>
      </c>
      <c r="C42"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42" s="2" t="s">
        <v>114</v>
      </c>
      <c r="E42" s="3"/>
      <c r="F42" s="42"/>
      <c r="G42" s="14" t="s">
        <v>196</v>
      </c>
      <c r="H42" s="101"/>
      <c r="I42" s="43">
        <f t="shared" si="62"/>
        <v>0</v>
      </c>
      <c r="J42" s="14" t="s">
        <v>196</v>
      </c>
      <c r="K42" s="101"/>
      <c r="L42" s="43">
        <f t="shared" si="63"/>
        <v>0</v>
      </c>
      <c r="M42" s="14" t="s">
        <v>196</v>
      </c>
      <c r="N42" s="101"/>
      <c r="O42" s="43">
        <f t="shared" ref="O42:O43" si="64">IF(N42="Y",1,0)*IF(M42="Not Available",0,IF(ISNUMBER(M42)=TRUE,M42,LEFT(M42,LEN(M42)-1)))</f>
        <v>0</v>
      </c>
      <c r="P42" s="4">
        <v>750</v>
      </c>
      <c r="Q42" s="101"/>
      <c r="R42" s="45">
        <f t="shared" si="3"/>
        <v>0</v>
      </c>
      <c r="S42" s="5">
        <v>750</v>
      </c>
      <c r="T42" s="101"/>
      <c r="U42" s="43">
        <f t="shared" si="4"/>
        <v>0</v>
      </c>
      <c r="V42" s="4">
        <v>750</v>
      </c>
      <c r="W42" s="101"/>
      <c r="X42" s="45">
        <f t="shared" si="5"/>
        <v>0</v>
      </c>
      <c r="Y42" s="5">
        <v>700</v>
      </c>
      <c r="Z42" s="101"/>
      <c r="AA42" s="43">
        <f t="shared" si="6"/>
        <v>0</v>
      </c>
      <c r="AB42" s="4">
        <v>700</v>
      </c>
      <c r="AC42" s="101"/>
      <c r="AD42" s="45">
        <f t="shared" si="7"/>
        <v>0</v>
      </c>
      <c r="AE42" s="6">
        <v>700</v>
      </c>
      <c r="AF42" s="101"/>
      <c r="AG42" s="48">
        <f t="shared" si="8"/>
        <v>0</v>
      </c>
      <c r="AH42" s="4">
        <v>700</v>
      </c>
      <c r="AI42" s="101"/>
      <c r="AJ42" s="45">
        <f t="shared" si="12"/>
        <v>0</v>
      </c>
      <c r="AK42" s="5">
        <v>700</v>
      </c>
      <c r="AL42" s="101"/>
      <c r="AM42" s="43">
        <f t="shared" si="13"/>
        <v>0</v>
      </c>
      <c r="AN42" s="22">
        <v>685</v>
      </c>
      <c r="AO42" s="101"/>
      <c r="AP42" s="45">
        <f t="shared" si="14"/>
        <v>0</v>
      </c>
      <c r="AQ42" s="23">
        <v>685</v>
      </c>
      <c r="AR42" s="101"/>
      <c r="AS42" s="43">
        <f t="shared" si="15"/>
        <v>0</v>
      </c>
      <c r="AT42" s="22">
        <v>685</v>
      </c>
      <c r="AU42" s="101"/>
      <c r="AV42" s="47">
        <f t="shared" si="16"/>
        <v>0</v>
      </c>
      <c r="AW42" s="23">
        <v>685</v>
      </c>
      <c r="AX42" s="101"/>
      <c r="AY42" s="43">
        <f t="shared" si="17"/>
        <v>0</v>
      </c>
      <c r="AZ42" s="24">
        <v>685</v>
      </c>
      <c r="BA42" s="101"/>
      <c r="BB42" s="47">
        <f t="shared" si="18"/>
        <v>0</v>
      </c>
      <c r="BC42" s="23">
        <v>685</v>
      </c>
      <c r="BD42" s="101"/>
      <c r="BE42" s="43">
        <f t="shared" si="19"/>
        <v>0</v>
      </c>
      <c r="BF42" s="24">
        <v>685</v>
      </c>
      <c r="BG42" s="101"/>
      <c r="BH42" s="47">
        <f t="shared" si="20"/>
        <v>0</v>
      </c>
      <c r="BI42" s="8" t="s">
        <v>114</v>
      </c>
      <c r="BJ42" s="3"/>
      <c r="BK42" s="42"/>
      <c r="BL42" s="12" t="s">
        <v>114</v>
      </c>
      <c r="BM42" s="3"/>
      <c r="BN42" s="44"/>
      <c r="BO42" s="5">
        <v>685</v>
      </c>
      <c r="BP42" s="101"/>
      <c r="BQ42" s="43">
        <f t="shared" si="23"/>
        <v>0</v>
      </c>
      <c r="BR42" s="4">
        <v>435</v>
      </c>
      <c r="BS42" s="101"/>
      <c r="BT42" s="45">
        <f t="shared" si="24"/>
        <v>0</v>
      </c>
      <c r="BU42" s="5">
        <v>435</v>
      </c>
      <c r="BV42" s="101"/>
      <c r="BW42" s="43">
        <f t="shared" si="25"/>
        <v>0</v>
      </c>
      <c r="BX42" s="4">
        <v>435</v>
      </c>
      <c r="BY42" s="101"/>
      <c r="BZ42" s="45">
        <f t="shared" si="26"/>
        <v>0</v>
      </c>
      <c r="CA42" s="5">
        <v>435</v>
      </c>
      <c r="CB42" s="101"/>
      <c r="CC42" s="43">
        <f t="shared" si="27"/>
        <v>0</v>
      </c>
      <c r="CD42" s="7" t="s">
        <v>114</v>
      </c>
      <c r="CE42" s="3"/>
      <c r="CF42" s="44"/>
      <c r="CG42" s="8" t="s">
        <v>114</v>
      </c>
      <c r="CH42" s="3"/>
      <c r="CI42" s="42"/>
      <c r="CJ42" s="7" t="s">
        <v>114</v>
      </c>
      <c r="CK42" s="3"/>
      <c r="CL42" s="44"/>
      <c r="CM42" s="8" t="s">
        <v>114</v>
      </c>
      <c r="CN42" s="3"/>
      <c r="CO42" s="42"/>
      <c r="CP42" s="8" t="s">
        <v>114</v>
      </c>
      <c r="CQ42" s="3"/>
      <c r="CR42" s="42"/>
      <c r="CS42" s="8" t="s">
        <v>114</v>
      </c>
      <c r="CT42" s="3"/>
      <c r="CU42" s="42"/>
      <c r="CV42" s="8" t="s">
        <v>114</v>
      </c>
      <c r="CW42" s="3"/>
      <c r="CX42" s="42"/>
      <c r="CY42" s="8" t="s">
        <v>114</v>
      </c>
      <c r="CZ42" s="3"/>
      <c r="DA42" s="42"/>
      <c r="DB42" s="8" t="s">
        <v>114</v>
      </c>
      <c r="DC42" s="3"/>
      <c r="DD42" s="44"/>
    </row>
    <row r="43" spans="1:108" ht="13" x14ac:dyDescent="0.25">
      <c r="A43" s="123" t="s">
        <v>162</v>
      </c>
      <c r="B43" s="1" t="s">
        <v>164</v>
      </c>
      <c r="C43"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43" s="2" t="s">
        <v>114</v>
      </c>
      <c r="E43" s="3"/>
      <c r="F43" s="42"/>
      <c r="G43" s="14" t="s">
        <v>216</v>
      </c>
      <c r="H43" s="101"/>
      <c r="I43" s="43">
        <f t="shared" si="62"/>
        <v>0</v>
      </c>
      <c r="J43" s="14" t="s">
        <v>216</v>
      </c>
      <c r="K43" s="101"/>
      <c r="L43" s="43">
        <f t="shared" si="63"/>
        <v>0</v>
      </c>
      <c r="M43" s="14" t="s">
        <v>216</v>
      </c>
      <c r="N43" s="101"/>
      <c r="O43" s="43">
        <f t="shared" si="64"/>
        <v>0</v>
      </c>
      <c r="P43" s="4">
        <v>1400</v>
      </c>
      <c r="Q43" s="101"/>
      <c r="R43" s="45">
        <f t="shared" si="3"/>
        <v>0</v>
      </c>
      <c r="S43" s="5">
        <v>1400</v>
      </c>
      <c r="T43" s="101"/>
      <c r="U43" s="43">
        <f t="shared" si="4"/>
        <v>0</v>
      </c>
      <c r="V43" s="4">
        <v>1400</v>
      </c>
      <c r="W43" s="101"/>
      <c r="X43" s="45">
        <f t="shared" si="5"/>
        <v>0</v>
      </c>
      <c r="Y43" s="5">
        <v>1350</v>
      </c>
      <c r="Z43" s="101"/>
      <c r="AA43" s="43">
        <f t="shared" si="6"/>
        <v>0</v>
      </c>
      <c r="AB43" s="4">
        <v>1350</v>
      </c>
      <c r="AC43" s="101"/>
      <c r="AD43" s="45">
        <f t="shared" si="7"/>
        <v>0</v>
      </c>
      <c r="AE43" s="6">
        <v>1350</v>
      </c>
      <c r="AF43" s="101"/>
      <c r="AG43" s="48">
        <f t="shared" si="8"/>
        <v>0</v>
      </c>
      <c r="AH43" s="4">
        <v>1350</v>
      </c>
      <c r="AI43" s="101"/>
      <c r="AJ43" s="45">
        <f t="shared" si="12"/>
        <v>0</v>
      </c>
      <c r="AK43" s="5">
        <v>1350</v>
      </c>
      <c r="AL43" s="101"/>
      <c r="AM43" s="43">
        <f t="shared" si="13"/>
        <v>0</v>
      </c>
      <c r="AN43" s="22">
        <v>1335</v>
      </c>
      <c r="AO43" s="101"/>
      <c r="AP43" s="45">
        <f t="shared" si="14"/>
        <v>0</v>
      </c>
      <c r="AQ43" s="23">
        <v>1335</v>
      </c>
      <c r="AR43" s="101"/>
      <c r="AS43" s="43">
        <f t="shared" si="15"/>
        <v>0</v>
      </c>
      <c r="AT43" s="22">
        <v>1335</v>
      </c>
      <c r="AU43" s="101"/>
      <c r="AV43" s="47">
        <f t="shared" si="16"/>
        <v>0</v>
      </c>
      <c r="AW43" s="23">
        <v>1335</v>
      </c>
      <c r="AX43" s="101"/>
      <c r="AY43" s="43">
        <f t="shared" si="17"/>
        <v>0</v>
      </c>
      <c r="AZ43" s="24">
        <v>1335</v>
      </c>
      <c r="BA43" s="101"/>
      <c r="BB43" s="47">
        <f t="shared" si="18"/>
        <v>0</v>
      </c>
      <c r="BC43" s="23">
        <v>1335</v>
      </c>
      <c r="BD43" s="101"/>
      <c r="BE43" s="43">
        <f t="shared" si="19"/>
        <v>0</v>
      </c>
      <c r="BF43" s="24">
        <v>1335</v>
      </c>
      <c r="BG43" s="101"/>
      <c r="BH43" s="47">
        <f t="shared" si="20"/>
        <v>0</v>
      </c>
      <c r="BI43" s="8" t="s">
        <v>114</v>
      </c>
      <c r="BJ43" s="3"/>
      <c r="BK43" s="42"/>
      <c r="BL43" s="12" t="s">
        <v>114</v>
      </c>
      <c r="BM43" s="3"/>
      <c r="BN43" s="44"/>
      <c r="BO43" s="5">
        <v>1335</v>
      </c>
      <c r="BP43" s="101"/>
      <c r="BQ43" s="43">
        <f t="shared" si="23"/>
        <v>0</v>
      </c>
      <c r="BR43" s="4">
        <v>435</v>
      </c>
      <c r="BS43" s="101"/>
      <c r="BT43" s="45">
        <f t="shared" si="24"/>
        <v>0</v>
      </c>
      <c r="BU43" s="5">
        <v>435</v>
      </c>
      <c r="BV43" s="101"/>
      <c r="BW43" s="43">
        <f t="shared" si="25"/>
        <v>0</v>
      </c>
      <c r="BX43" s="4">
        <v>435</v>
      </c>
      <c r="BY43" s="101"/>
      <c r="BZ43" s="45">
        <f t="shared" si="26"/>
        <v>0</v>
      </c>
      <c r="CA43" s="5">
        <v>435</v>
      </c>
      <c r="CB43" s="101"/>
      <c r="CC43" s="43">
        <f t="shared" si="27"/>
        <v>0</v>
      </c>
      <c r="CD43" s="7" t="s">
        <v>114</v>
      </c>
      <c r="CE43" s="3"/>
      <c r="CF43" s="44"/>
      <c r="CG43" s="8" t="s">
        <v>114</v>
      </c>
      <c r="CH43" s="3"/>
      <c r="CI43" s="42"/>
      <c r="CJ43" s="7" t="s">
        <v>114</v>
      </c>
      <c r="CK43" s="3"/>
      <c r="CL43" s="44"/>
      <c r="CM43" s="8" t="s">
        <v>114</v>
      </c>
      <c r="CN43" s="3"/>
      <c r="CO43" s="42"/>
      <c r="CP43" s="8" t="s">
        <v>114</v>
      </c>
      <c r="CQ43" s="3"/>
      <c r="CR43" s="42"/>
      <c r="CS43" s="8" t="s">
        <v>114</v>
      </c>
      <c r="CT43" s="3"/>
      <c r="CU43" s="42"/>
      <c r="CV43" s="8" t="s">
        <v>114</v>
      </c>
      <c r="CW43" s="3"/>
      <c r="CX43" s="42"/>
      <c r="CY43" s="8" t="s">
        <v>114</v>
      </c>
      <c r="CZ43" s="3"/>
      <c r="DA43" s="42"/>
      <c r="DB43" s="8" t="s">
        <v>114</v>
      </c>
      <c r="DC43" s="3"/>
      <c r="DD43" s="44"/>
    </row>
    <row r="44" spans="1:108" ht="13" x14ac:dyDescent="0.25">
      <c r="A44" s="105" t="s">
        <v>165</v>
      </c>
      <c r="B44" s="1" t="s">
        <v>125</v>
      </c>
      <c r="C44"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44" s="14" t="s">
        <v>119</v>
      </c>
      <c r="E44" s="101"/>
      <c r="F44" s="43">
        <f t="shared" ref="F44" si="65">IF(E44="Y",1,0)*IF(D44="Not Available",0,IF(ISNUMBER(D44)=TRUE,D44,LEFT(D44,LEN(D44)-1)))</f>
        <v>0</v>
      </c>
      <c r="G44" s="14" t="s">
        <v>119</v>
      </c>
      <c r="H44" s="101"/>
      <c r="I44" s="43">
        <f t="shared" ref="I44:I46" si="66">IF(H44="Y",1,0)*IF(G44="Not Available",0,IF(ISNUMBER(G44)=TRUE,G44,LEFT(G44,LEN(G44)-1)))</f>
        <v>0</v>
      </c>
      <c r="J44" s="14" t="s">
        <v>119</v>
      </c>
      <c r="K44" s="101"/>
      <c r="L44" s="43">
        <f t="shared" si="63"/>
        <v>0</v>
      </c>
      <c r="M44" s="14" t="s">
        <v>119</v>
      </c>
      <c r="N44" s="101"/>
      <c r="O44" s="43">
        <f t="shared" si="2"/>
        <v>0</v>
      </c>
      <c r="P44" s="14" t="s">
        <v>119</v>
      </c>
      <c r="Q44" s="101"/>
      <c r="R44" s="45">
        <f t="shared" si="3"/>
        <v>0</v>
      </c>
      <c r="S44" s="15" t="s">
        <v>119</v>
      </c>
      <c r="T44" s="101"/>
      <c r="U44" s="43">
        <f t="shared" si="4"/>
        <v>0</v>
      </c>
      <c r="V44" s="14" t="s">
        <v>119</v>
      </c>
      <c r="W44" s="101"/>
      <c r="X44" s="45">
        <f t="shared" si="5"/>
        <v>0</v>
      </c>
      <c r="Y44" s="15" t="s">
        <v>166</v>
      </c>
      <c r="Z44" s="101"/>
      <c r="AA44" s="43">
        <f t="shared" si="6"/>
        <v>0</v>
      </c>
      <c r="AB44" s="14" t="s">
        <v>166</v>
      </c>
      <c r="AC44" s="101"/>
      <c r="AD44" s="45">
        <f t="shared" si="7"/>
        <v>0</v>
      </c>
      <c r="AE44" s="16" t="s">
        <v>166</v>
      </c>
      <c r="AF44" s="101"/>
      <c r="AG44" s="48">
        <f t="shared" si="8"/>
        <v>0</v>
      </c>
      <c r="AH44" s="14" t="s">
        <v>166</v>
      </c>
      <c r="AI44" s="101"/>
      <c r="AJ44" s="45">
        <f t="shared" si="12"/>
        <v>0</v>
      </c>
      <c r="AK44" s="15" t="s">
        <v>134</v>
      </c>
      <c r="AL44" s="101"/>
      <c r="AM44" s="43">
        <f t="shared" si="13"/>
        <v>0</v>
      </c>
      <c r="AN44" s="17" t="s">
        <v>134</v>
      </c>
      <c r="AO44" s="101"/>
      <c r="AP44" s="45">
        <f t="shared" si="14"/>
        <v>0</v>
      </c>
      <c r="AQ44" s="23">
        <v>35</v>
      </c>
      <c r="AR44" s="101"/>
      <c r="AS44" s="43">
        <f t="shared" si="15"/>
        <v>0</v>
      </c>
      <c r="AT44" s="22">
        <v>35</v>
      </c>
      <c r="AU44" s="101"/>
      <c r="AV44" s="47">
        <f t="shared" si="16"/>
        <v>0</v>
      </c>
      <c r="AW44" s="23">
        <v>35</v>
      </c>
      <c r="AX44" s="101"/>
      <c r="AY44" s="43">
        <f t="shared" si="17"/>
        <v>0</v>
      </c>
      <c r="AZ44" s="24">
        <v>35</v>
      </c>
      <c r="BA44" s="101"/>
      <c r="BB44" s="47">
        <f t="shared" si="18"/>
        <v>0</v>
      </c>
      <c r="BC44" s="23">
        <v>35</v>
      </c>
      <c r="BD44" s="101"/>
      <c r="BE44" s="43">
        <f t="shared" si="19"/>
        <v>0</v>
      </c>
      <c r="BF44" s="24">
        <v>35</v>
      </c>
      <c r="BG44" s="101"/>
      <c r="BH44" s="47">
        <f t="shared" si="20"/>
        <v>0</v>
      </c>
      <c r="BI44" s="5">
        <v>35</v>
      </c>
      <c r="BJ44" s="101"/>
      <c r="BK44" s="43">
        <f t="shared" si="21"/>
        <v>0</v>
      </c>
      <c r="BL44" s="13">
        <v>35</v>
      </c>
      <c r="BM44" s="101"/>
      <c r="BN44" s="45">
        <f t="shared" si="22"/>
        <v>0</v>
      </c>
      <c r="BO44" s="5">
        <v>35</v>
      </c>
      <c r="BP44" s="101"/>
      <c r="BQ44" s="43">
        <f t="shared" si="23"/>
        <v>0</v>
      </c>
      <c r="BR44" s="4">
        <v>35</v>
      </c>
      <c r="BS44" s="101"/>
      <c r="BT44" s="45">
        <f t="shared" si="24"/>
        <v>0</v>
      </c>
      <c r="BU44" s="5">
        <v>35</v>
      </c>
      <c r="BV44" s="101"/>
      <c r="BW44" s="43">
        <f t="shared" si="25"/>
        <v>0</v>
      </c>
      <c r="BX44" s="4">
        <v>35</v>
      </c>
      <c r="BY44" s="101"/>
      <c r="BZ44" s="45">
        <f t="shared" si="26"/>
        <v>0</v>
      </c>
      <c r="CA44" s="5">
        <v>35</v>
      </c>
      <c r="CB44" s="101"/>
      <c r="CC44" s="43">
        <f t="shared" si="27"/>
        <v>0</v>
      </c>
      <c r="CD44" s="4">
        <v>35</v>
      </c>
      <c r="CE44" s="101"/>
      <c r="CF44" s="45">
        <f t="shared" si="28"/>
        <v>0</v>
      </c>
      <c r="CG44" s="5">
        <v>35</v>
      </c>
      <c r="CH44" s="101"/>
      <c r="CI44" s="43">
        <f t="shared" si="29"/>
        <v>0</v>
      </c>
      <c r="CJ44" s="4">
        <v>35</v>
      </c>
      <c r="CK44" s="101"/>
      <c r="CL44" s="45">
        <f t="shared" si="30"/>
        <v>0</v>
      </c>
      <c r="CM44" s="5">
        <v>35</v>
      </c>
      <c r="CN44" s="101"/>
      <c r="CO44" s="43">
        <f t="shared" si="31"/>
        <v>0</v>
      </c>
      <c r="CP44" s="5">
        <v>35</v>
      </c>
      <c r="CQ44" s="101"/>
      <c r="CR44" s="43">
        <f t="shared" si="32"/>
        <v>0</v>
      </c>
      <c r="CS44" s="5">
        <v>35</v>
      </c>
      <c r="CT44" s="101"/>
      <c r="CU44" s="43">
        <f t="shared" ref="CU44:CU46" si="67">IF(CT44="Y",1,0)*IF(CS44="Not Available",0,IF(ISNUMBER(CS44)=TRUE,CS44,LEFT(CS44,LEN(CS44)-1)))</f>
        <v>0</v>
      </c>
      <c r="CV44" s="5">
        <v>35</v>
      </c>
      <c r="CW44" s="101"/>
      <c r="CX44" s="43">
        <f t="shared" ref="CX44:CX46" si="68">IF(CW44="Y",1,0)*IF(CV44="Not Available",0,IF(ISNUMBER(CV44)=TRUE,CV44,LEFT(CV44,LEN(CV44)-1)))</f>
        <v>0</v>
      </c>
      <c r="CY44" s="5">
        <v>35</v>
      </c>
      <c r="CZ44" s="101"/>
      <c r="DA44" s="43">
        <f t="shared" ref="DA44:DA46" si="69">IF(CZ44="Y",1,0)*IF(CY44="Not Available",0,IF(ISNUMBER(CY44)=TRUE,CY44,LEFT(CY44,LEN(CY44)-1)))</f>
        <v>0</v>
      </c>
      <c r="DB44" s="5">
        <v>35</v>
      </c>
      <c r="DC44" s="101"/>
      <c r="DD44" s="45">
        <f t="shared" ref="DD44:DD46" si="70">IF(DC44="Y",1,0)*IF(DB44="Not Available",0,IF(ISNUMBER(DB44)=TRUE,DB44,LEFT(DB44,LEN(DB44)-1)))</f>
        <v>0</v>
      </c>
    </row>
    <row r="45" spans="1:108" ht="13" x14ac:dyDescent="0.25">
      <c r="A45" s="122" t="s">
        <v>167</v>
      </c>
      <c r="B45" s="1" t="s">
        <v>168</v>
      </c>
      <c r="C45"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45" s="2" t="s">
        <v>114</v>
      </c>
      <c r="E45" s="3"/>
      <c r="F45" s="42"/>
      <c r="G45" s="4" t="s">
        <v>169</v>
      </c>
      <c r="H45" s="101"/>
      <c r="I45" s="43">
        <f t="shared" si="66"/>
        <v>0</v>
      </c>
      <c r="J45" s="4" t="s">
        <v>169</v>
      </c>
      <c r="K45" s="101"/>
      <c r="L45" s="43">
        <f t="shared" ref="L45:L46" si="71">IF(K45="Y",1,0)*IF(J45="Not Available",0,IF(ISNUMBER(J45)=TRUE,J45,LEFT(J45,LEN(J45)-1)))</f>
        <v>0</v>
      </c>
      <c r="M45" s="4" t="s">
        <v>169</v>
      </c>
      <c r="N45" s="101"/>
      <c r="O45" s="43">
        <f t="shared" si="2"/>
        <v>0</v>
      </c>
      <c r="P45" s="14" t="s">
        <v>169</v>
      </c>
      <c r="Q45" s="101"/>
      <c r="R45" s="45">
        <f t="shared" si="3"/>
        <v>0</v>
      </c>
      <c r="S45" s="15" t="s">
        <v>169</v>
      </c>
      <c r="T45" s="101"/>
      <c r="U45" s="43">
        <f t="shared" si="4"/>
        <v>0</v>
      </c>
      <c r="V45" s="14" t="s">
        <v>169</v>
      </c>
      <c r="W45" s="101"/>
      <c r="X45" s="45">
        <f t="shared" si="5"/>
        <v>0</v>
      </c>
      <c r="Y45" s="15" t="s">
        <v>138</v>
      </c>
      <c r="Z45" s="101"/>
      <c r="AA45" s="43">
        <f t="shared" si="6"/>
        <v>0</v>
      </c>
      <c r="AB45" s="14" t="s">
        <v>138</v>
      </c>
      <c r="AC45" s="101"/>
      <c r="AD45" s="45">
        <f t="shared" si="7"/>
        <v>0</v>
      </c>
      <c r="AE45" s="16" t="s">
        <v>138</v>
      </c>
      <c r="AF45" s="101"/>
      <c r="AG45" s="48">
        <f t="shared" si="8"/>
        <v>0</v>
      </c>
      <c r="AH45" s="14" t="s">
        <v>138</v>
      </c>
      <c r="AI45" s="101"/>
      <c r="AJ45" s="45">
        <f t="shared" si="12"/>
        <v>0</v>
      </c>
      <c r="AK45" s="15" t="s">
        <v>138</v>
      </c>
      <c r="AL45" s="101"/>
      <c r="AM45" s="43">
        <f t="shared" si="13"/>
        <v>0</v>
      </c>
      <c r="AN45" s="17" t="s">
        <v>138</v>
      </c>
      <c r="AO45" s="101"/>
      <c r="AP45" s="45">
        <f t="shared" si="14"/>
        <v>0</v>
      </c>
      <c r="AQ45" s="18" t="s">
        <v>138</v>
      </c>
      <c r="AR45" s="101"/>
      <c r="AS45" s="43">
        <f t="shared" si="15"/>
        <v>0</v>
      </c>
      <c r="AT45" s="17" t="s">
        <v>138</v>
      </c>
      <c r="AU45" s="101"/>
      <c r="AV45" s="47">
        <f t="shared" si="16"/>
        <v>0</v>
      </c>
      <c r="AW45" s="23">
        <v>950</v>
      </c>
      <c r="AX45" s="101"/>
      <c r="AY45" s="43">
        <f t="shared" si="17"/>
        <v>0</v>
      </c>
      <c r="AZ45" s="24">
        <v>950</v>
      </c>
      <c r="BA45" s="101"/>
      <c r="BB45" s="47">
        <f t="shared" si="18"/>
        <v>0</v>
      </c>
      <c r="BC45" s="23">
        <v>950</v>
      </c>
      <c r="BD45" s="101"/>
      <c r="BE45" s="43">
        <f t="shared" si="19"/>
        <v>0</v>
      </c>
      <c r="BF45" s="24">
        <v>950</v>
      </c>
      <c r="BG45" s="101"/>
      <c r="BH45" s="47">
        <f t="shared" si="20"/>
        <v>0</v>
      </c>
      <c r="BI45" s="5">
        <v>950</v>
      </c>
      <c r="BJ45" s="101"/>
      <c r="BK45" s="43">
        <f t="shared" si="21"/>
        <v>0</v>
      </c>
      <c r="BL45" s="13">
        <v>950</v>
      </c>
      <c r="BM45" s="101"/>
      <c r="BN45" s="45">
        <f t="shared" si="22"/>
        <v>0</v>
      </c>
      <c r="BO45" s="5">
        <v>950</v>
      </c>
      <c r="BP45" s="101"/>
      <c r="BQ45" s="43">
        <f t="shared" si="23"/>
        <v>0</v>
      </c>
      <c r="BR45" s="4">
        <v>950</v>
      </c>
      <c r="BS45" s="101"/>
      <c r="BT45" s="45">
        <f t="shared" si="24"/>
        <v>0</v>
      </c>
      <c r="BU45" s="5">
        <v>950</v>
      </c>
      <c r="BV45" s="101"/>
      <c r="BW45" s="43">
        <f t="shared" si="25"/>
        <v>0</v>
      </c>
      <c r="BX45" s="4">
        <v>950</v>
      </c>
      <c r="BY45" s="101"/>
      <c r="BZ45" s="45">
        <f t="shared" si="26"/>
        <v>0</v>
      </c>
      <c r="CA45" s="5">
        <v>950</v>
      </c>
      <c r="CB45" s="101"/>
      <c r="CC45" s="43">
        <f t="shared" si="27"/>
        <v>0</v>
      </c>
      <c r="CD45" s="4">
        <v>950</v>
      </c>
      <c r="CE45" s="101"/>
      <c r="CF45" s="45">
        <f t="shared" si="28"/>
        <v>0</v>
      </c>
      <c r="CG45" s="5">
        <v>950</v>
      </c>
      <c r="CH45" s="101"/>
      <c r="CI45" s="43">
        <f t="shared" si="29"/>
        <v>0</v>
      </c>
      <c r="CJ45" s="4">
        <v>950</v>
      </c>
      <c r="CK45" s="101"/>
      <c r="CL45" s="45">
        <f t="shared" si="30"/>
        <v>0</v>
      </c>
      <c r="CM45" s="5">
        <v>950</v>
      </c>
      <c r="CN45" s="101"/>
      <c r="CO45" s="43">
        <f t="shared" si="31"/>
        <v>0</v>
      </c>
      <c r="CP45" s="5">
        <v>950</v>
      </c>
      <c r="CQ45" s="101"/>
      <c r="CR45" s="43">
        <f t="shared" si="32"/>
        <v>0</v>
      </c>
      <c r="CS45" s="5">
        <v>950</v>
      </c>
      <c r="CT45" s="101"/>
      <c r="CU45" s="43">
        <f t="shared" si="67"/>
        <v>0</v>
      </c>
      <c r="CV45" s="5">
        <v>950</v>
      </c>
      <c r="CW45" s="101"/>
      <c r="CX45" s="43">
        <f t="shared" si="68"/>
        <v>0</v>
      </c>
      <c r="CY45" s="5">
        <v>950</v>
      </c>
      <c r="CZ45" s="101"/>
      <c r="DA45" s="43">
        <f t="shared" si="69"/>
        <v>0</v>
      </c>
      <c r="DB45" s="5">
        <v>950</v>
      </c>
      <c r="DC45" s="101"/>
      <c r="DD45" s="45">
        <f t="shared" si="70"/>
        <v>0</v>
      </c>
    </row>
    <row r="46" spans="1:108" ht="13" x14ac:dyDescent="0.25">
      <c r="A46" s="123" t="s">
        <v>167</v>
      </c>
      <c r="B46" s="1" t="s">
        <v>116</v>
      </c>
      <c r="C46"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46" s="2" t="s">
        <v>114</v>
      </c>
      <c r="E46" s="3"/>
      <c r="F46" s="42"/>
      <c r="G46" s="4" t="s">
        <v>170</v>
      </c>
      <c r="H46" s="101"/>
      <c r="I46" s="43">
        <f t="shared" si="66"/>
        <v>0</v>
      </c>
      <c r="J46" s="4" t="s">
        <v>170</v>
      </c>
      <c r="K46" s="101"/>
      <c r="L46" s="43">
        <f t="shared" si="71"/>
        <v>0</v>
      </c>
      <c r="M46" s="4" t="s">
        <v>170</v>
      </c>
      <c r="N46" s="101"/>
      <c r="O46" s="43">
        <f t="shared" si="2"/>
        <v>0</v>
      </c>
      <c r="P46" s="14" t="s">
        <v>170</v>
      </c>
      <c r="Q46" s="101"/>
      <c r="R46" s="45">
        <f t="shared" si="3"/>
        <v>0</v>
      </c>
      <c r="S46" s="15" t="s">
        <v>170</v>
      </c>
      <c r="T46" s="101"/>
      <c r="U46" s="43">
        <f t="shared" si="4"/>
        <v>0</v>
      </c>
      <c r="V46" s="14" t="s">
        <v>170</v>
      </c>
      <c r="W46" s="101"/>
      <c r="X46" s="45">
        <f t="shared" si="5"/>
        <v>0</v>
      </c>
      <c r="Y46" s="15" t="s">
        <v>171</v>
      </c>
      <c r="Z46" s="101"/>
      <c r="AA46" s="43">
        <f t="shared" si="6"/>
        <v>0</v>
      </c>
      <c r="AB46" s="14" t="s">
        <v>171</v>
      </c>
      <c r="AC46" s="101"/>
      <c r="AD46" s="45">
        <f t="shared" si="7"/>
        <v>0</v>
      </c>
      <c r="AE46" s="16" t="s">
        <v>171</v>
      </c>
      <c r="AF46" s="101"/>
      <c r="AG46" s="48">
        <f t="shared" si="8"/>
        <v>0</v>
      </c>
      <c r="AH46" s="14" t="s">
        <v>171</v>
      </c>
      <c r="AI46" s="101"/>
      <c r="AJ46" s="45">
        <f t="shared" si="12"/>
        <v>0</v>
      </c>
      <c r="AK46" s="15" t="s">
        <v>171</v>
      </c>
      <c r="AL46" s="101"/>
      <c r="AM46" s="43">
        <f t="shared" si="13"/>
        <v>0</v>
      </c>
      <c r="AN46" s="17" t="s">
        <v>171</v>
      </c>
      <c r="AO46" s="101"/>
      <c r="AP46" s="45">
        <f t="shared" si="14"/>
        <v>0</v>
      </c>
      <c r="AQ46" s="18" t="s">
        <v>171</v>
      </c>
      <c r="AR46" s="101"/>
      <c r="AS46" s="43">
        <f t="shared" si="15"/>
        <v>0</v>
      </c>
      <c r="AT46" s="17" t="s">
        <v>171</v>
      </c>
      <c r="AU46" s="101"/>
      <c r="AV46" s="47">
        <f t="shared" si="16"/>
        <v>0</v>
      </c>
      <c r="AW46" s="23">
        <v>2550</v>
      </c>
      <c r="AX46" s="101"/>
      <c r="AY46" s="43">
        <f t="shared" si="17"/>
        <v>0</v>
      </c>
      <c r="AZ46" s="24">
        <v>2550</v>
      </c>
      <c r="BA46" s="101"/>
      <c r="BB46" s="47">
        <f t="shared" si="18"/>
        <v>0</v>
      </c>
      <c r="BC46" s="23">
        <v>2550</v>
      </c>
      <c r="BD46" s="101"/>
      <c r="BE46" s="43">
        <f t="shared" si="19"/>
        <v>0</v>
      </c>
      <c r="BF46" s="24">
        <v>2550</v>
      </c>
      <c r="BG46" s="101"/>
      <c r="BH46" s="47">
        <f t="shared" si="20"/>
        <v>0</v>
      </c>
      <c r="BI46" s="5">
        <v>2550</v>
      </c>
      <c r="BJ46" s="101"/>
      <c r="BK46" s="43">
        <f t="shared" si="21"/>
        <v>0</v>
      </c>
      <c r="BL46" s="13">
        <v>2550</v>
      </c>
      <c r="BM46" s="101"/>
      <c r="BN46" s="45">
        <f t="shared" si="22"/>
        <v>0</v>
      </c>
      <c r="BO46" s="5">
        <v>2550</v>
      </c>
      <c r="BP46" s="101"/>
      <c r="BQ46" s="43">
        <f t="shared" si="23"/>
        <v>0</v>
      </c>
      <c r="BR46" s="4">
        <v>2550</v>
      </c>
      <c r="BS46" s="101"/>
      <c r="BT46" s="45">
        <f t="shared" si="24"/>
        <v>0</v>
      </c>
      <c r="BU46" s="5">
        <v>2550</v>
      </c>
      <c r="BV46" s="101"/>
      <c r="BW46" s="43">
        <f t="shared" si="25"/>
        <v>0</v>
      </c>
      <c r="BX46" s="4">
        <v>2550</v>
      </c>
      <c r="BY46" s="101"/>
      <c r="BZ46" s="45">
        <f t="shared" si="26"/>
        <v>0</v>
      </c>
      <c r="CA46" s="5">
        <v>2550</v>
      </c>
      <c r="CB46" s="101"/>
      <c r="CC46" s="43">
        <f t="shared" si="27"/>
        <v>0</v>
      </c>
      <c r="CD46" s="4">
        <v>2550</v>
      </c>
      <c r="CE46" s="101"/>
      <c r="CF46" s="45">
        <f t="shared" si="28"/>
        <v>0</v>
      </c>
      <c r="CG46" s="5">
        <v>2550</v>
      </c>
      <c r="CH46" s="101"/>
      <c r="CI46" s="43">
        <f t="shared" si="29"/>
        <v>0</v>
      </c>
      <c r="CJ46" s="4">
        <v>2550</v>
      </c>
      <c r="CK46" s="101"/>
      <c r="CL46" s="45">
        <f t="shared" si="30"/>
        <v>0</v>
      </c>
      <c r="CM46" s="5">
        <v>2550</v>
      </c>
      <c r="CN46" s="101"/>
      <c r="CO46" s="43">
        <f t="shared" si="31"/>
        <v>0</v>
      </c>
      <c r="CP46" s="5">
        <v>2550</v>
      </c>
      <c r="CQ46" s="101"/>
      <c r="CR46" s="43">
        <f t="shared" si="32"/>
        <v>0</v>
      </c>
      <c r="CS46" s="5">
        <v>2550</v>
      </c>
      <c r="CT46" s="101"/>
      <c r="CU46" s="43">
        <f t="shared" si="67"/>
        <v>0</v>
      </c>
      <c r="CV46" s="5">
        <v>2550</v>
      </c>
      <c r="CW46" s="101"/>
      <c r="CX46" s="43">
        <f t="shared" si="68"/>
        <v>0</v>
      </c>
      <c r="CY46" s="5">
        <v>2550</v>
      </c>
      <c r="CZ46" s="101"/>
      <c r="DA46" s="43">
        <f t="shared" si="69"/>
        <v>0</v>
      </c>
      <c r="DB46" s="5">
        <v>2550</v>
      </c>
      <c r="DC46" s="101"/>
      <c r="DD46" s="45">
        <f t="shared" si="70"/>
        <v>0</v>
      </c>
    </row>
    <row r="47" spans="1:108" ht="13" x14ac:dyDescent="0.25">
      <c r="A47" s="122" t="s">
        <v>172</v>
      </c>
      <c r="B47" s="1" t="s">
        <v>142</v>
      </c>
      <c r="C47"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47" s="2" t="s">
        <v>114</v>
      </c>
      <c r="E47" s="3"/>
      <c r="F47" s="42"/>
      <c r="G47" s="4">
        <v>650</v>
      </c>
      <c r="H47" s="101"/>
      <c r="I47" s="43">
        <f t="shared" ref="I47" si="72">IF(H47="Y",1,0)*IF(G47="Not Available",0,IF(ISNUMBER(G47)=TRUE,G47,LEFT(G47,LEN(G47)-1)))</f>
        <v>0</v>
      </c>
      <c r="J47" s="4">
        <v>650</v>
      </c>
      <c r="K47" s="101"/>
      <c r="L47" s="43">
        <f t="shared" ref="L47" si="73">IF(K47="Y",1,0)*IF(J47="Not Available",0,IF(ISNUMBER(J47)=TRUE,J47,LEFT(J47,LEN(J47)-1)))</f>
        <v>0</v>
      </c>
      <c r="M47" s="4">
        <v>650</v>
      </c>
      <c r="N47" s="101"/>
      <c r="O47" s="43">
        <f t="shared" ref="O47:O48" si="74">IF(N47="Y",1,0)*IF(M47="Not Available",0,IF(ISNUMBER(M47)=TRUE,M47,LEFT(M47,LEN(M47)-1)))</f>
        <v>0</v>
      </c>
      <c r="P47" s="4">
        <v>650</v>
      </c>
      <c r="Q47" s="101"/>
      <c r="R47" s="45">
        <f t="shared" si="3"/>
        <v>0</v>
      </c>
      <c r="S47" s="5">
        <v>650</v>
      </c>
      <c r="T47" s="101"/>
      <c r="U47" s="43">
        <f t="shared" si="4"/>
        <v>0</v>
      </c>
      <c r="V47" s="4">
        <v>650</v>
      </c>
      <c r="W47" s="101"/>
      <c r="X47" s="45">
        <f t="shared" si="5"/>
        <v>0</v>
      </c>
      <c r="Y47" s="5">
        <v>600</v>
      </c>
      <c r="Z47" s="101"/>
      <c r="AA47" s="43">
        <f t="shared" si="6"/>
        <v>0</v>
      </c>
      <c r="AB47" s="4">
        <v>600</v>
      </c>
      <c r="AC47" s="101"/>
      <c r="AD47" s="45">
        <f t="shared" si="7"/>
        <v>0</v>
      </c>
      <c r="AE47" s="6">
        <v>600</v>
      </c>
      <c r="AF47" s="101"/>
      <c r="AG47" s="48">
        <f t="shared" si="8"/>
        <v>0</v>
      </c>
      <c r="AH47" s="4">
        <v>600</v>
      </c>
      <c r="AI47" s="101"/>
      <c r="AJ47" s="45">
        <f t="shared" si="12"/>
        <v>0</v>
      </c>
      <c r="AK47" s="5">
        <v>585</v>
      </c>
      <c r="AL47" s="101"/>
      <c r="AM47" s="43">
        <f t="shared" si="13"/>
        <v>0</v>
      </c>
      <c r="AN47" s="22">
        <v>585</v>
      </c>
      <c r="AO47" s="101"/>
      <c r="AP47" s="45">
        <f t="shared" si="14"/>
        <v>0</v>
      </c>
      <c r="AQ47" s="23">
        <v>585</v>
      </c>
      <c r="AR47" s="101"/>
      <c r="AS47" s="43">
        <f t="shared" si="15"/>
        <v>0</v>
      </c>
      <c r="AT47" s="22">
        <v>585</v>
      </c>
      <c r="AU47" s="101"/>
      <c r="AV47" s="47">
        <f t="shared" si="16"/>
        <v>0</v>
      </c>
      <c r="AW47" s="23">
        <v>585</v>
      </c>
      <c r="AX47" s="101"/>
      <c r="AY47" s="43">
        <f t="shared" si="17"/>
        <v>0</v>
      </c>
      <c r="AZ47" s="24">
        <v>585</v>
      </c>
      <c r="BA47" s="101"/>
      <c r="BB47" s="47">
        <f t="shared" si="18"/>
        <v>0</v>
      </c>
      <c r="BC47" s="23">
        <v>585</v>
      </c>
      <c r="BD47" s="101"/>
      <c r="BE47" s="43">
        <f t="shared" si="19"/>
        <v>0</v>
      </c>
      <c r="BF47" s="24">
        <v>585</v>
      </c>
      <c r="BG47" s="101"/>
      <c r="BH47" s="47">
        <f t="shared" si="20"/>
        <v>0</v>
      </c>
      <c r="BI47" s="5">
        <v>585</v>
      </c>
      <c r="BJ47" s="101"/>
      <c r="BK47" s="43">
        <f t="shared" si="21"/>
        <v>0</v>
      </c>
      <c r="BL47" s="13">
        <v>585</v>
      </c>
      <c r="BM47" s="101"/>
      <c r="BN47" s="45">
        <f t="shared" si="22"/>
        <v>0</v>
      </c>
      <c r="BO47" s="5">
        <v>560</v>
      </c>
      <c r="BP47" s="101"/>
      <c r="BQ47" s="43">
        <f t="shared" si="23"/>
        <v>0</v>
      </c>
      <c r="BR47" s="4">
        <v>560</v>
      </c>
      <c r="BS47" s="101"/>
      <c r="BT47" s="45">
        <f t="shared" si="24"/>
        <v>0</v>
      </c>
      <c r="BU47" s="5">
        <v>560</v>
      </c>
      <c r="BV47" s="101"/>
      <c r="BW47" s="43">
        <f t="shared" si="25"/>
        <v>0</v>
      </c>
      <c r="BX47" s="4">
        <v>560</v>
      </c>
      <c r="BY47" s="101"/>
      <c r="BZ47" s="45">
        <f t="shared" si="26"/>
        <v>0</v>
      </c>
      <c r="CA47" s="5">
        <v>560</v>
      </c>
      <c r="CB47" s="101"/>
      <c r="CC47" s="43">
        <f t="shared" si="27"/>
        <v>0</v>
      </c>
      <c r="CD47" s="7" t="s">
        <v>114</v>
      </c>
      <c r="CE47" s="3"/>
      <c r="CF47" s="44"/>
      <c r="CG47" s="8" t="s">
        <v>114</v>
      </c>
      <c r="CH47" s="3"/>
      <c r="CI47" s="42"/>
      <c r="CJ47" s="7" t="s">
        <v>114</v>
      </c>
      <c r="CK47" s="3"/>
      <c r="CL47" s="44"/>
      <c r="CM47" s="8" t="s">
        <v>114</v>
      </c>
      <c r="CN47" s="3"/>
      <c r="CO47" s="42"/>
      <c r="CP47" s="8" t="s">
        <v>114</v>
      </c>
      <c r="CQ47" s="3"/>
      <c r="CR47" s="42"/>
      <c r="CS47" s="8" t="s">
        <v>114</v>
      </c>
      <c r="CT47" s="3"/>
      <c r="CU47" s="42"/>
      <c r="CV47" s="8" t="s">
        <v>114</v>
      </c>
      <c r="CW47" s="3"/>
      <c r="CX47" s="42"/>
      <c r="CY47" s="8" t="s">
        <v>114</v>
      </c>
      <c r="CZ47" s="3"/>
      <c r="DA47" s="42"/>
      <c r="DB47" s="8" t="s">
        <v>114</v>
      </c>
      <c r="DC47" s="3"/>
      <c r="DD47" s="44"/>
    </row>
    <row r="48" spans="1:108" ht="13" x14ac:dyDescent="0.25">
      <c r="A48" s="123" t="s">
        <v>172</v>
      </c>
      <c r="B48" s="1" t="s">
        <v>122</v>
      </c>
      <c r="C48"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48" s="2" t="s">
        <v>114</v>
      </c>
      <c r="E48" s="3"/>
      <c r="F48" s="42"/>
      <c r="G48" s="4">
        <v>2400</v>
      </c>
      <c r="H48" s="101"/>
      <c r="I48" s="43">
        <f>IF(H48="Y",1,0)*IF(G48="Not Available",0,IF(ISNUMBER(G48)=TRUE,G48,LEFT(G48,LEN(G48)-1)))</f>
        <v>0</v>
      </c>
      <c r="J48" s="4">
        <v>2400</v>
      </c>
      <c r="K48" s="101"/>
      <c r="L48" s="43">
        <f>IF(K48="Y",1,0)*IF(J48="Not Available",0,IF(ISNUMBER(J48)=TRUE,J48,LEFT(J48,LEN(J48)-1)))</f>
        <v>0</v>
      </c>
      <c r="M48" s="4">
        <v>2400</v>
      </c>
      <c r="N48" s="101"/>
      <c r="O48" s="43">
        <f t="shared" si="74"/>
        <v>0</v>
      </c>
      <c r="P48" s="4">
        <v>2300</v>
      </c>
      <c r="Q48" s="101"/>
      <c r="R48" s="45">
        <f t="shared" si="3"/>
        <v>0</v>
      </c>
      <c r="S48" s="5">
        <v>2300</v>
      </c>
      <c r="T48" s="101"/>
      <c r="U48" s="43">
        <f t="shared" si="4"/>
        <v>0</v>
      </c>
      <c r="V48" s="4">
        <v>2300</v>
      </c>
      <c r="W48" s="101"/>
      <c r="X48" s="45">
        <f t="shared" si="5"/>
        <v>0</v>
      </c>
      <c r="Y48" s="5">
        <v>2050</v>
      </c>
      <c r="Z48" s="101"/>
      <c r="AA48" s="43">
        <f t="shared" si="6"/>
        <v>0</v>
      </c>
      <c r="AB48" s="4">
        <v>2050</v>
      </c>
      <c r="AC48" s="101"/>
      <c r="AD48" s="45">
        <f t="shared" si="7"/>
        <v>0</v>
      </c>
      <c r="AE48" s="6">
        <v>1550</v>
      </c>
      <c r="AF48" s="101"/>
      <c r="AG48" s="48">
        <f t="shared" si="8"/>
        <v>0</v>
      </c>
      <c r="AH48" s="4">
        <v>1550</v>
      </c>
      <c r="AI48" s="101"/>
      <c r="AJ48" s="45">
        <f t="shared" si="12"/>
        <v>0</v>
      </c>
      <c r="AK48" s="5">
        <v>1535</v>
      </c>
      <c r="AL48" s="101"/>
      <c r="AM48" s="43">
        <f t="shared" si="13"/>
        <v>0</v>
      </c>
      <c r="AN48" s="22">
        <v>1535</v>
      </c>
      <c r="AO48" s="101"/>
      <c r="AP48" s="45">
        <f t="shared" si="14"/>
        <v>0</v>
      </c>
      <c r="AQ48" s="23">
        <v>1535</v>
      </c>
      <c r="AR48" s="101"/>
      <c r="AS48" s="43">
        <f t="shared" si="15"/>
        <v>0</v>
      </c>
      <c r="AT48" s="22">
        <v>1535</v>
      </c>
      <c r="AU48" s="101"/>
      <c r="AV48" s="47">
        <f t="shared" si="16"/>
        <v>0</v>
      </c>
      <c r="AW48" s="23">
        <v>1535</v>
      </c>
      <c r="AX48" s="101"/>
      <c r="AY48" s="43">
        <f t="shared" si="17"/>
        <v>0</v>
      </c>
      <c r="AZ48" s="24">
        <v>1535</v>
      </c>
      <c r="BA48" s="101"/>
      <c r="BB48" s="47">
        <f t="shared" si="18"/>
        <v>0</v>
      </c>
      <c r="BC48" s="23">
        <v>1535</v>
      </c>
      <c r="BD48" s="101"/>
      <c r="BE48" s="43">
        <f t="shared" si="19"/>
        <v>0</v>
      </c>
      <c r="BF48" s="24">
        <v>1535</v>
      </c>
      <c r="BG48" s="101"/>
      <c r="BH48" s="47">
        <f t="shared" si="20"/>
        <v>0</v>
      </c>
      <c r="BI48" s="5">
        <v>1535</v>
      </c>
      <c r="BJ48" s="101"/>
      <c r="BK48" s="43">
        <f t="shared" si="21"/>
        <v>0</v>
      </c>
      <c r="BL48" s="13">
        <v>1535</v>
      </c>
      <c r="BM48" s="101"/>
      <c r="BN48" s="45">
        <f t="shared" si="22"/>
        <v>0</v>
      </c>
      <c r="BO48" s="5">
        <v>985</v>
      </c>
      <c r="BP48" s="101"/>
      <c r="BQ48" s="43">
        <f t="shared" si="23"/>
        <v>0</v>
      </c>
      <c r="BR48" s="4">
        <v>985</v>
      </c>
      <c r="BS48" s="101"/>
      <c r="BT48" s="45">
        <f t="shared" si="24"/>
        <v>0</v>
      </c>
      <c r="BU48" s="5">
        <v>985</v>
      </c>
      <c r="BV48" s="101"/>
      <c r="BW48" s="43">
        <f t="shared" si="25"/>
        <v>0</v>
      </c>
      <c r="BX48" s="4">
        <v>985</v>
      </c>
      <c r="BY48" s="101"/>
      <c r="BZ48" s="45">
        <f t="shared" si="26"/>
        <v>0</v>
      </c>
      <c r="CA48" s="5">
        <v>985</v>
      </c>
      <c r="CB48" s="101"/>
      <c r="CC48" s="43">
        <f t="shared" si="27"/>
        <v>0</v>
      </c>
      <c r="CD48" s="7" t="s">
        <v>114</v>
      </c>
      <c r="CE48" s="3"/>
      <c r="CF48" s="44"/>
      <c r="CG48" s="8" t="s">
        <v>114</v>
      </c>
      <c r="CH48" s="3"/>
      <c r="CI48" s="42"/>
      <c r="CJ48" s="7" t="s">
        <v>114</v>
      </c>
      <c r="CK48" s="3"/>
      <c r="CL48" s="44"/>
      <c r="CM48" s="8" t="s">
        <v>114</v>
      </c>
      <c r="CN48" s="3"/>
      <c r="CO48" s="42"/>
      <c r="CP48" s="8" t="s">
        <v>114</v>
      </c>
      <c r="CQ48" s="3"/>
      <c r="CR48" s="42"/>
      <c r="CS48" s="8" t="s">
        <v>114</v>
      </c>
      <c r="CT48" s="3"/>
      <c r="CU48" s="42"/>
      <c r="CV48" s="8" t="s">
        <v>114</v>
      </c>
      <c r="CW48" s="3"/>
      <c r="CX48" s="42"/>
      <c r="CY48" s="8" t="s">
        <v>114</v>
      </c>
      <c r="CZ48" s="3"/>
      <c r="DA48" s="42"/>
      <c r="DB48" s="8" t="s">
        <v>114</v>
      </c>
      <c r="DC48" s="3"/>
      <c r="DD48" s="44"/>
    </row>
    <row r="49" spans="1:108" ht="13" x14ac:dyDescent="0.25">
      <c r="A49" s="105" t="s">
        <v>173</v>
      </c>
      <c r="B49" s="1" t="s">
        <v>125</v>
      </c>
      <c r="C49"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49" s="4">
        <v>1000</v>
      </c>
      <c r="E49" s="101"/>
      <c r="F49" s="43">
        <f t="shared" ref="F49" si="75">IF(E49="Y",1,0)*IF(D49="Not Available",0,IF(ISNUMBER(D49)=TRUE,D49,LEFT(D49,LEN(D49)-1)))</f>
        <v>0</v>
      </c>
      <c r="G49" s="4">
        <v>1000</v>
      </c>
      <c r="H49" s="101"/>
      <c r="I49" s="43">
        <f t="shared" ref="I49:I78" si="76">IF(H49="Y",1,0)*IF(G49="Not Available",0,IF(ISNUMBER(G49)=TRUE,G49,LEFT(G49,LEN(G49)-1)))</f>
        <v>0</v>
      </c>
      <c r="J49" s="4">
        <v>1000</v>
      </c>
      <c r="K49" s="101"/>
      <c r="L49" s="43">
        <f t="shared" ref="L49:L55" si="77">IF(K49="Y",1,0)*IF(J49="Not Available",0,IF(ISNUMBER(J49)=TRUE,J49,LEFT(J49,LEN(J49)-1)))</f>
        <v>0</v>
      </c>
      <c r="M49" s="4">
        <v>950</v>
      </c>
      <c r="N49" s="101"/>
      <c r="O49" s="43">
        <f t="shared" si="2"/>
        <v>0</v>
      </c>
      <c r="P49" s="4">
        <v>950</v>
      </c>
      <c r="Q49" s="101"/>
      <c r="R49" s="45">
        <f t="shared" si="3"/>
        <v>0</v>
      </c>
      <c r="S49" s="5">
        <v>950</v>
      </c>
      <c r="T49" s="101"/>
      <c r="U49" s="43">
        <f t="shared" si="4"/>
        <v>0</v>
      </c>
      <c r="V49" s="4">
        <v>950</v>
      </c>
      <c r="W49" s="101"/>
      <c r="X49" s="45">
        <f t="shared" si="5"/>
        <v>0</v>
      </c>
      <c r="Y49" s="5">
        <v>900</v>
      </c>
      <c r="Z49" s="101"/>
      <c r="AA49" s="43">
        <f t="shared" si="6"/>
        <v>0</v>
      </c>
      <c r="AB49" s="4">
        <v>900</v>
      </c>
      <c r="AC49" s="101"/>
      <c r="AD49" s="45">
        <f t="shared" si="7"/>
        <v>0</v>
      </c>
      <c r="AE49" s="6">
        <v>900</v>
      </c>
      <c r="AF49" s="101"/>
      <c r="AG49" s="48">
        <f t="shared" si="8"/>
        <v>0</v>
      </c>
      <c r="AH49" s="4">
        <v>900</v>
      </c>
      <c r="AI49" s="101"/>
      <c r="AJ49" s="45">
        <f t="shared" si="12"/>
        <v>0</v>
      </c>
      <c r="AK49" s="5">
        <v>900</v>
      </c>
      <c r="AL49" s="101"/>
      <c r="AM49" s="43">
        <f t="shared" si="13"/>
        <v>0</v>
      </c>
      <c r="AN49" s="22">
        <v>900</v>
      </c>
      <c r="AO49" s="101"/>
      <c r="AP49" s="45">
        <f t="shared" si="14"/>
        <v>0</v>
      </c>
      <c r="AQ49" s="23">
        <v>900</v>
      </c>
      <c r="AR49" s="101"/>
      <c r="AS49" s="43">
        <f t="shared" si="15"/>
        <v>0</v>
      </c>
      <c r="AT49" s="22">
        <v>900</v>
      </c>
      <c r="AU49" s="101"/>
      <c r="AV49" s="47">
        <f t="shared" si="16"/>
        <v>0</v>
      </c>
      <c r="AW49" s="9" t="s">
        <v>114</v>
      </c>
      <c r="AX49" s="3"/>
      <c r="AY49" s="42"/>
      <c r="AZ49" s="11" t="s">
        <v>114</v>
      </c>
      <c r="BA49" s="3"/>
      <c r="BB49" s="46"/>
      <c r="BC49" s="9" t="s">
        <v>114</v>
      </c>
      <c r="BD49" s="3"/>
      <c r="BE49" s="42"/>
      <c r="BF49" s="11" t="s">
        <v>114</v>
      </c>
      <c r="BG49" s="3"/>
      <c r="BH49" s="46"/>
      <c r="BI49" s="8" t="s">
        <v>114</v>
      </c>
      <c r="BJ49" s="3"/>
      <c r="BK49" s="42"/>
      <c r="BL49" s="12" t="s">
        <v>114</v>
      </c>
      <c r="BM49" s="3"/>
      <c r="BN49" s="44"/>
      <c r="BO49" s="8" t="s">
        <v>114</v>
      </c>
      <c r="BP49" s="3"/>
      <c r="BQ49" s="42"/>
      <c r="BR49" s="7" t="s">
        <v>114</v>
      </c>
      <c r="BS49" s="3"/>
      <c r="BT49" s="44"/>
      <c r="BU49" s="8" t="s">
        <v>114</v>
      </c>
      <c r="BV49" s="3"/>
      <c r="BW49" s="42"/>
      <c r="BX49" s="7" t="s">
        <v>114</v>
      </c>
      <c r="BY49" s="3"/>
      <c r="BZ49" s="44"/>
      <c r="CA49" s="8" t="s">
        <v>114</v>
      </c>
      <c r="CB49" s="3"/>
      <c r="CC49" s="42"/>
      <c r="CD49" s="7" t="s">
        <v>114</v>
      </c>
      <c r="CE49" s="3"/>
      <c r="CF49" s="44"/>
      <c r="CG49" s="8" t="s">
        <v>114</v>
      </c>
      <c r="CH49" s="3"/>
      <c r="CI49" s="42"/>
      <c r="CJ49" s="7" t="s">
        <v>114</v>
      </c>
      <c r="CK49" s="3"/>
      <c r="CL49" s="44"/>
      <c r="CM49" s="8" t="s">
        <v>114</v>
      </c>
      <c r="CN49" s="3"/>
      <c r="CO49" s="42"/>
      <c r="CP49" s="8" t="s">
        <v>114</v>
      </c>
      <c r="CQ49" s="3"/>
      <c r="CR49" s="42"/>
      <c r="CS49" s="8" t="s">
        <v>114</v>
      </c>
      <c r="CT49" s="3"/>
      <c r="CU49" s="42"/>
      <c r="CV49" s="8" t="s">
        <v>114</v>
      </c>
      <c r="CW49" s="3"/>
      <c r="CX49" s="42"/>
      <c r="CY49" s="8" t="s">
        <v>114</v>
      </c>
      <c r="CZ49" s="3"/>
      <c r="DA49" s="42"/>
      <c r="DB49" s="8" t="s">
        <v>114</v>
      </c>
      <c r="DC49" s="3"/>
      <c r="DD49" s="44"/>
    </row>
    <row r="50" spans="1:108" ht="13" x14ac:dyDescent="0.25">
      <c r="A50" s="122" t="s">
        <v>174</v>
      </c>
      <c r="B50" s="1" t="s">
        <v>113</v>
      </c>
      <c r="C50"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50" s="2" t="s">
        <v>114</v>
      </c>
      <c r="E50" s="3"/>
      <c r="F50" s="42"/>
      <c r="G50" s="2" t="s">
        <v>114</v>
      </c>
      <c r="H50" s="3"/>
      <c r="I50" s="42"/>
      <c r="J50" s="14" t="s">
        <v>175</v>
      </c>
      <c r="K50" s="101"/>
      <c r="L50" s="43">
        <f t="shared" si="77"/>
        <v>0</v>
      </c>
      <c r="M50" s="14" t="s">
        <v>175</v>
      </c>
      <c r="N50" s="101"/>
      <c r="O50" s="43">
        <f t="shared" si="2"/>
        <v>0</v>
      </c>
      <c r="P50" s="14" t="s">
        <v>175</v>
      </c>
      <c r="Q50" s="101"/>
      <c r="R50" s="45">
        <f t="shared" si="3"/>
        <v>0</v>
      </c>
      <c r="S50" s="15" t="s">
        <v>175</v>
      </c>
      <c r="T50" s="101"/>
      <c r="U50" s="43">
        <f t="shared" si="4"/>
        <v>0</v>
      </c>
      <c r="V50" s="14" t="s">
        <v>175</v>
      </c>
      <c r="W50" s="101"/>
      <c r="X50" s="45">
        <f t="shared" si="5"/>
        <v>0</v>
      </c>
      <c r="Y50" s="15" t="s">
        <v>175</v>
      </c>
      <c r="Z50" s="101"/>
      <c r="AA50" s="43">
        <f t="shared" si="6"/>
        <v>0</v>
      </c>
      <c r="AB50" s="14" t="s">
        <v>175</v>
      </c>
      <c r="AC50" s="101"/>
      <c r="AD50" s="45">
        <f t="shared" si="7"/>
        <v>0</v>
      </c>
      <c r="AE50" s="16" t="s">
        <v>175</v>
      </c>
      <c r="AF50" s="101"/>
      <c r="AG50" s="48">
        <f t="shared" si="8"/>
        <v>0</v>
      </c>
      <c r="AH50" s="14" t="s">
        <v>175</v>
      </c>
      <c r="AI50" s="101"/>
      <c r="AJ50" s="45">
        <f t="shared" si="12"/>
        <v>0</v>
      </c>
      <c r="AK50" s="15" t="s">
        <v>175</v>
      </c>
      <c r="AL50" s="101"/>
      <c r="AM50" s="43">
        <f t="shared" si="13"/>
        <v>0</v>
      </c>
      <c r="AN50" s="10" t="s">
        <v>114</v>
      </c>
      <c r="AO50" s="3"/>
      <c r="AP50" s="44"/>
      <c r="AQ50" s="15" t="s">
        <v>175</v>
      </c>
      <c r="AR50" s="101"/>
      <c r="AS50" s="43">
        <f t="shared" si="15"/>
        <v>0</v>
      </c>
      <c r="AT50" s="14" t="s">
        <v>175</v>
      </c>
      <c r="AU50" s="101"/>
      <c r="AV50" s="47">
        <f t="shared" si="16"/>
        <v>0</v>
      </c>
      <c r="AW50" s="9" t="s">
        <v>114</v>
      </c>
      <c r="AX50" s="3"/>
      <c r="AY50" s="42"/>
      <c r="AZ50" s="11" t="s">
        <v>114</v>
      </c>
      <c r="BA50" s="3"/>
      <c r="BB50" s="46"/>
      <c r="BC50" s="9" t="s">
        <v>114</v>
      </c>
      <c r="BD50" s="3"/>
      <c r="BE50" s="42"/>
      <c r="BF50" s="11" t="s">
        <v>114</v>
      </c>
      <c r="BG50" s="3"/>
      <c r="BH50" s="46"/>
      <c r="BI50" s="8" t="s">
        <v>114</v>
      </c>
      <c r="BJ50" s="3"/>
      <c r="BK50" s="42"/>
      <c r="BL50" s="12" t="s">
        <v>114</v>
      </c>
      <c r="BM50" s="3"/>
      <c r="BN50" s="44"/>
      <c r="BO50" s="8" t="s">
        <v>114</v>
      </c>
      <c r="BP50" s="3"/>
      <c r="BQ50" s="42"/>
      <c r="BR50" s="7" t="s">
        <v>114</v>
      </c>
      <c r="BS50" s="3"/>
      <c r="BT50" s="44"/>
      <c r="BU50" s="8" t="s">
        <v>114</v>
      </c>
      <c r="BV50" s="3"/>
      <c r="BW50" s="42"/>
      <c r="BX50" s="7" t="s">
        <v>114</v>
      </c>
      <c r="BY50" s="3"/>
      <c r="BZ50" s="44"/>
      <c r="CA50" s="8" t="s">
        <v>114</v>
      </c>
      <c r="CB50" s="3"/>
      <c r="CC50" s="42"/>
      <c r="CD50" s="7" t="s">
        <v>114</v>
      </c>
      <c r="CE50" s="3"/>
      <c r="CF50" s="44"/>
      <c r="CG50" s="8" t="s">
        <v>114</v>
      </c>
      <c r="CH50" s="3"/>
      <c r="CI50" s="42"/>
      <c r="CJ50" s="7" t="s">
        <v>114</v>
      </c>
      <c r="CK50" s="3"/>
      <c r="CL50" s="44"/>
      <c r="CM50" s="8" t="s">
        <v>114</v>
      </c>
      <c r="CN50" s="3"/>
      <c r="CO50" s="42"/>
      <c r="CP50" s="8" t="s">
        <v>114</v>
      </c>
      <c r="CQ50" s="3"/>
      <c r="CR50" s="42"/>
      <c r="CS50" s="8" t="s">
        <v>114</v>
      </c>
      <c r="CT50" s="3"/>
      <c r="CU50" s="42"/>
      <c r="CV50" s="8" t="s">
        <v>114</v>
      </c>
      <c r="CW50" s="3"/>
      <c r="CX50" s="42"/>
      <c r="CY50" s="8" t="s">
        <v>114</v>
      </c>
      <c r="CZ50" s="3"/>
      <c r="DA50" s="42"/>
      <c r="DB50" s="8" t="s">
        <v>114</v>
      </c>
      <c r="DC50" s="3"/>
      <c r="DD50" s="44"/>
    </row>
    <row r="51" spans="1:108" ht="13" x14ac:dyDescent="0.25">
      <c r="A51" s="123" t="s">
        <v>174</v>
      </c>
      <c r="B51" s="1" t="s">
        <v>116</v>
      </c>
      <c r="C51"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51" s="2" t="s">
        <v>114</v>
      </c>
      <c r="E51" s="3"/>
      <c r="F51" s="42"/>
      <c r="G51" s="2" t="s">
        <v>114</v>
      </c>
      <c r="H51" s="3"/>
      <c r="I51" s="42"/>
      <c r="J51" s="14" t="s">
        <v>176</v>
      </c>
      <c r="K51" s="101"/>
      <c r="L51" s="43">
        <f t="shared" si="77"/>
        <v>0</v>
      </c>
      <c r="M51" s="14" t="s">
        <v>176</v>
      </c>
      <c r="N51" s="101"/>
      <c r="O51" s="43">
        <f t="shared" si="2"/>
        <v>0</v>
      </c>
      <c r="P51" s="14" t="s">
        <v>176</v>
      </c>
      <c r="Q51" s="101"/>
      <c r="R51" s="45">
        <f t="shared" si="3"/>
        <v>0</v>
      </c>
      <c r="S51" s="15" t="s">
        <v>176</v>
      </c>
      <c r="T51" s="101"/>
      <c r="U51" s="43">
        <f t="shared" si="4"/>
        <v>0</v>
      </c>
      <c r="V51" s="14" t="s">
        <v>176</v>
      </c>
      <c r="W51" s="101"/>
      <c r="X51" s="45">
        <f t="shared" si="5"/>
        <v>0</v>
      </c>
      <c r="Y51" s="15" t="s">
        <v>176</v>
      </c>
      <c r="Z51" s="101"/>
      <c r="AA51" s="43">
        <f t="shared" si="6"/>
        <v>0</v>
      </c>
      <c r="AB51" s="14" t="s">
        <v>176</v>
      </c>
      <c r="AC51" s="101"/>
      <c r="AD51" s="45">
        <f t="shared" si="7"/>
        <v>0</v>
      </c>
      <c r="AE51" s="16" t="s">
        <v>176</v>
      </c>
      <c r="AF51" s="101"/>
      <c r="AG51" s="48">
        <f t="shared" si="8"/>
        <v>0</v>
      </c>
      <c r="AH51" s="14" t="s">
        <v>176</v>
      </c>
      <c r="AI51" s="101"/>
      <c r="AJ51" s="45">
        <f t="shared" si="12"/>
        <v>0</v>
      </c>
      <c r="AK51" s="15" t="s">
        <v>176</v>
      </c>
      <c r="AL51" s="101"/>
      <c r="AM51" s="43">
        <f t="shared" si="13"/>
        <v>0</v>
      </c>
      <c r="AN51" s="10" t="s">
        <v>114</v>
      </c>
      <c r="AO51" s="3"/>
      <c r="AP51" s="44"/>
      <c r="AQ51" s="15" t="s">
        <v>176</v>
      </c>
      <c r="AR51" s="101"/>
      <c r="AS51" s="43">
        <f t="shared" si="15"/>
        <v>0</v>
      </c>
      <c r="AT51" s="14" t="s">
        <v>176</v>
      </c>
      <c r="AU51" s="101"/>
      <c r="AV51" s="47">
        <f t="shared" si="16"/>
        <v>0</v>
      </c>
      <c r="AW51" s="9" t="s">
        <v>114</v>
      </c>
      <c r="AX51" s="3"/>
      <c r="AY51" s="42"/>
      <c r="AZ51" s="11" t="s">
        <v>114</v>
      </c>
      <c r="BA51" s="3"/>
      <c r="BB51" s="46"/>
      <c r="BC51" s="9" t="s">
        <v>114</v>
      </c>
      <c r="BD51" s="3"/>
      <c r="BE51" s="42"/>
      <c r="BF51" s="11" t="s">
        <v>114</v>
      </c>
      <c r="BG51" s="3"/>
      <c r="BH51" s="46"/>
      <c r="BI51" s="8" t="s">
        <v>114</v>
      </c>
      <c r="BJ51" s="3"/>
      <c r="BK51" s="42"/>
      <c r="BL51" s="12" t="s">
        <v>114</v>
      </c>
      <c r="BM51" s="3"/>
      <c r="BN51" s="44"/>
      <c r="BO51" s="8" t="s">
        <v>114</v>
      </c>
      <c r="BP51" s="3"/>
      <c r="BQ51" s="42"/>
      <c r="BR51" s="7" t="s">
        <v>114</v>
      </c>
      <c r="BS51" s="3"/>
      <c r="BT51" s="44"/>
      <c r="BU51" s="8" t="s">
        <v>114</v>
      </c>
      <c r="BV51" s="3"/>
      <c r="BW51" s="42"/>
      <c r="BX51" s="7" t="s">
        <v>114</v>
      </c>
      <c r="BY51" s="3"/>
      <c r="BZ51" s="44"/>
      <c r="CA51" s="8" t="s">
        <v>114</v>
      </c>
      <c r="CB51" s="3"/>
      <c r="CC51" s="42"/>
      <c r="CD51" s="7" t="s">
        <v>114</v>
      </c>
      <c r="CE51" s="3"/>
      <c r="CF51" s="44"/>
      <c r="CG51" s="8" t="s">
        <v>114</v>
      </c>
      <c r="CH51" s="3"/>
      <c r="CI51" s="42"/>
      <c r="CJ51" s="7" t="s">
        <v>114</v>
      </c>
      <c r="CK51" s="3"/>
      <c r="CL51" s="44"/>
      <c r="CM51" s="8" t="s">
        <v>114</v>
      </c>
      <c r="CN51" s="3"/>
      <c r="CO51" s="42"/>
      <c r="CP51" s="8" t="s">
        <v>114</v>
      </c>
      <c r="CQ51" s="3"/>
      <c r="CR51" s="42"/>
      <c r="CS51" s="8" t="s">
        <v>114</v>
      </c>
      <c r="CT51" s="3"/>
      <c r="CU51" s="42"/>
      <c r="CV51" s="8" t="s">
        <v>114</v>
      </c>
      <c r="CW51" s="3"/>
      <c r="CX51" s="42"/>
      <c r="CY51" s="8" t="s">
        <v>114</v>
      </c>
      <c r="CZ51" s="3"/>
      <c r="DA51" s="42"/>
      <c r="DB51" s="8" t="s">
        <v>114</v>
      </c>
      <c r="DC51" s="3"/>
      <c r="DD51" s="44"/>
    </row>
    <row r="52" spans="1:108" ht="13" x14ac:dyDescent="0.25">
      <c r="A52" s="122" t="s">
        <v>291</v>
      </c>
      <c r="B52" s="1" t="s">
        <v>177</v>
      </c>
      <c r="C52" s="179">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52" s="2" t="s">
        <v>114</v>
      </c>
      <c r="E52" s="3"/>
      <c r="F52" s="42"/>
      <c r="G52" s="14" t="s">
        <v>176</v>
      </c>
      <c r="H52" s="101"/>
      <c r="I52" s="43">
        <f t="shared" ref="I52:I53" si="78">IF(H52="Y",1,0)*IF(G52="Not Available",0,IF(ISNUMBER(G52)=TRUE,G52,LEFT(G52,LEN(G52)-1)))</f>
        <v>0</v>
      </c>
      <c r="J52" s="14" t="s">
        <v>176</v>
      </c>
      <c r="K52" s="101"/>
      <c r="L52" s="43">
        <f t="shared" si="77"/>
        <v>0</v>
      </c>
      <c r="M52" s="14" t="s">
        <v>176</v>
      </c>
      <c r="N52" s="101"/>
      <c r="O52" s="43">
        <f t="shared" si="2"/>
        <v>0</v>
      </c>
      <c r="P52" s="14" t="s">
        <v>176</v>
      </c>
      <c r="Q52" s="101"/>
      <c r="R52" s="43">
        <f t="shared" si="3"/>
        <v>0</v>
      </c>
      <c r="S52" s="14" t="s">
        <v>176</v>
      </c>
      <c r="T52" s="101"/>
      <c r="U52" s="43">
        <f t="shared" si="4"/>
        <v>0</v>
      </c>
      <c r="V52" s="14" t="s">
        <v>176</v>
      </c>
      <c r="W52" s="101"/>
      <c r="X52" s="43">
        <f t="shared" si="5"/>
        <v>0</v>
      </c>
      <c r="Y52" s="14" t="s">
        <v>176</v>
      </c>
      <c r="Z52" s="101"/>
      <c r="AA52" s="43">
        <f t="shared" si="6"/>
        <v>0</v>
      </c>
      <c r="AB52" s="8" t="s">
        <v>114</v>
      </c>
      <c r="AC52" s="3"/>
      <c r="AD52" s="42"/>
      <c r="AE52" s="8" t="s">
        <v>114</v>
      </c>
      <c r="AF52" s="3"/>
      <c r="AG52" s="42"/>
      <c r="AH52" s="8" t="s">
        <v>114</v>
      </c>
      <c r="AI52" s="3"/>
      <c r="AJ52" s="42"/>
      <c r="AK52" s="8" t="s">
        <v>114</v>
      </c>
      <c r="AL52" s="3"/>
      <c r="AM52" s="42"/>
      <c r="AN52" s="8" t="s">
        <v>114</v>
      </c>
      <c r="AO52" s="3"/>
      <c r="AP52" s="42"/>
      <c r="AQ52" s="8" t="s">
        <v>114</v>
      </c>
      <c r="AR52" s="3"/>
      <c r="AS52" s="42"/>
      <c r="AT52" s="8" t="s">
        <v>114</v>
      </c>
      <c r="AU52" s="3"/>
      <c r="AV52" s="42"/>
      <c r="AW52" s="8" t="s">
        <v>114</v>
      </c>
      <c r="AX52" s="3"/>
      <c r="AY52" s="42"/>
      <c r="AZ52" s="8" t="s">
        <v>114</v>
      </c>
      <c r="BA52" s="3"/>
      <c r="BB52" s="42"/>
      <c r="BC52" s="8" t="s">
        <v>114</v>
      </c>
      <c r="BD52" s="3"/>
      <c r="BE52" s="42"/>
      <c r="BF52" s="8" t="s">
        <v>114</v>
      </c>
      <c r="BG52" s="3"/>
      <c r="BH52" s="42"/>
      <c r="BI52" s="8" t="s">
        <v>114</v>
      </c>
      <c r="BJ52" s="3"/>
      <c r="BK52" s="42"/>
      <c r="BL52" s="8" t="s">
        <v>114</v>
      </c>
      <c r="BM52" s="3"/>
      <c r="BN52" s="42"/>
      <c r="BO52" s="8" t="s">
        <v>114</v>
      </c>
      <c r="BP52" s="3"/>
      <c r="BQ52" s="42"/>
      <c r="BR52" s="8" t="s">
        <v>114</v>
      </c>
      <c r="BS52" s="3"/>
      <c r="BT52" s="42"/>
      <c r="BU52" s="8" t="s">
        <v>114</v>
      </c>
      <c r="BV52" s="3"/>
      <c r="BW52" s="42"/>
      <c r="BX52" s="8" t="s">
        <v>114</v>
      </c>
      <c r="BY52" s="3"/>
      <c r="BZ52" s="42"/>
      <c r="CA52" s="8" t="s">
        <v>114</v>
      </c>
      <c r="CB52" s="3"/>
      <c r="CC52" s="42"/>
      <c r="CD52" s="8" t="s">
        <v>114</v>
      </c>
      <c r="CE52" s="3"/>
      <c r="CF52" s="42"/>
      <c r="CG52" s="8" t="s">
        <v>114</v>
      </c>
      <c r="CH52" s="3"/>
      <c r="CI52" s="42"/>
      <c r="CJ52" s="8" t="s">
        <v>114</v>
      </c>
      <c r="CK52" s="3"/>
      <c r="CL52" s="42"/>
      <c r="CM52" s="8" t="s">
        <v>114</v>
      </c>
      <c r="CN52" s="3"/>
      <c r="CO52" s="42"/>
      <c r="CP52" s="8" t="s">
        <v>114</v>
      </c>
      <c r="CQ52" s="3"/>
      <c r="CR52" s="42"/>
      <c r="CS52" s="8" t="s">
        <v>114</v>
      </c>
      <c r="CT52" s="3"/>
      <c r="CU52" s="42"/>
      <c r="CV52" s="8" t="s">
        <v>114</v>
      </c>
      <c r="CW52" s="3"/>
      <c r="CX52" s="42"/>
      <c r="CY52" s="8" t="s">
        <v>114</v>
      </c>
      <c r="CZ52" s="3"/>
      <c r="DA52" s="42"/>
      <c r="DB52" s="8" t="s">
        <v>114</v>
      </c>
      <c r="DC52" s="3"/>
      <c r="DD52" s="42"/>
    </row>
    <row r="53" spans="1:108" ht="13" x14ac:dyDescent="0.25">
      <c r="A53" s="123"/>
      <c r="B53" s="1" t="s">
        <v>116</v>
      </c>
      <c r="C53" s="179">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53" s="2" t="s">
        <v>114</v>
      </c>
      <c r="E53" s="3"/>
      <c r="F53" s="42"/>
      <c r="G53" s="14" t="s">
        <v>178</v>
      </c>
      <c r="H53" s="101"/>
      <c r="I53" s="43">
        <f t="shared" si="78"/>
        <v>0</v>
      </c>
      <c r="J53" s="14" t="s">
        <v>178</v>
      </c>
      <c r="K53" s="101"/>
      <c r="L53" s="43">
        <f t="shared" si="77"/>
        <v>0</v>
      </c>
      <c r="M53" s="14" t="s">
        <v>178</v>
      </c>
      <c r="N53" s="101"/>
      <c r="O53" s="43">
        <f t="shared" si="2"/>
        <v>0</v>
      </c>
      <c r="P53" s="14" t="s">
        <v>178</v>
      </c>
      <c r="Q53" s="101"/>
      <c r="R53" s="43">
        <f t="shared" si="3"/>
        <v>0</v>
      </c>
      <c r="S53" s="14" t="s">
        <v>178</v>
      </c>
      <c r="T53" s="101"/>
      <c r="U53" s="43">
        <f t="shared" si="4"/>
        <v>0</v>
      </c>
      <c r="V53" s="14" t="s">
        <v>178</v>
      </c>
      <c r="W53" s="101"/>
      <c r="X53" s="43">
        <f t="shared" si="5"/>
        <v>0</v>
      </c>
      <c r="Y53" s="14" t="s">
        <v>178</v>
      </c>
      <c r="Z53" s="101"/>
      <c r="AA53" s="43">
        <f t="shared" si="6"/>
        <v>0</v>
      </c>
      <c r="AB53" s="8" t="s">
        <v>114</v>
      </c>
      <c r="AC53" s="3"/>
      <c r="AD53" s="42"/>
      <c r="AE53" s="8" t="s">
        <v>114</v>
      </c>
      <c r="AF53" s="3"/>
      <c r="AG53" s="42"/>
      <c r="AH53" s="8" t="s">
        <v>114</v>
      </c>
      <c r="AI53" s="3"/>
      <c r="AJ53" s="42"/>
      <c r="AK53" s="8" t="s">
        <v>114</v>
      </c>
      <c r="AL53" s="3"/>
      <c r="AM53" s="42"/>
      <c r="AN53" s="8" t="s">
        <v>114</v>
      </c>
      <c r="AO53" s="3"/>
      <c r="AP53" s="42"/>
      <c r="AQ53" s="8" t="s">
        <v>114</v>
      </c>
      <c r="AR53" s="3"/>
      <c r="AS53" s="42"/>
      <c r="AT53" s="8" t="s">
        <v>114</v>
      </c>
      <c r="AU53" s="3"/>
      <c r="AV53" s="42"/>
      <c r="AW53" s="8" t="s">
        <v>114</v>
      </c>
      <c r="AX53" s="3"/>
      <c r="AY53" s="42"/>
      <c r="AZ53" s="8" t="s">
        <v>114</v>
      </c>
      <c r="BA53" s="3"/>
      <c r="BB53" s="42"/>
      <c r="BC53" s="8" t="s">
        <v>114</v>
      </c>
      <c r="BD53" s="3"/>
      <c r="BE53" s="42"/>
      <c r="BF53" s="8" t="s">
        <v>114</v>
      </c>
      <c r="BG53" s="3"/>
      <c r="BH53" s="42"/>
      <c r="BI53" s="8" t="s">
        <v>114</v>
      </c>
      <c r="BJ53" s="3"/>
      <c r="BK53" s="42"/>
      <c r="BL53" s="8" t="s">
        <v>114</v>
      </c>
      <c r="BM53" s="3"/>
      <c r="BN53" s="42"/>
      <c r="BO53" s="8" t="s">
        <v>114</v>
      </c>
      <c r="BP53" s="3"/>
      <c r="BQ53" s="42"/>
      <c r="BR53" s="8" t="s">
        <v>114</v>
      </c>
      <c r="BS53" s="3"/>
      <c r="BT53" s="42"/>
      <c r="BU53" s="8" t="s">
        <v>114</v>
      </c>
      <c r="BV53" s="3"/>
      <c r="BW53" s="42"/>
      <c r="BX53" s="8" t="s">
        <v>114</v>
      </c>
      <c r="BY53" s="3"/>
      <c r="BZ53" s="42"/>
      <c r="CA53" s="8" t="s">
        <v>114</v>
      </c>
      <c r="CB53" s="3"/>
      <c r="CC53" s="42"/>
      <c r="CD53" s="8" t="s">
        <v>114</v>
      </c>
      <c r="CE53" s="3"/>
      <c r="CF53" s="42"/>
      <c r="CG53" s="8" t="s">
        <v>114</v>
      </c>
      <c r="CH53" s="3"/>
      <c r="CI53" s="42"/>
      <c r="CJ53" s="8" t="s">
        <v>114</v>
      </c>
      <c r="CK53" s="3"/>
      <c r="CL53" s="42"/>
      <c r="CM53" s="8" t="s">
        <v>114</v>
      </c>
      <c r="CN53" s="3"/>
      <c r="CO53" s="42"/>
      <c r="CP53" s="8" t="s">
        <v>114</v>
      </c>
      <c r="CQ53" s="3"/>
      <c r="CR53" s="42"/>
      <c r="CS53" s="8" t="s">
        <v>114</v>
      </c>
      <c r="CT53" s="3"/>
      <c r="CU53" s="42"/>
      <c r="CV53" s="8" t="s">
        <v>114</v>
      </c>
      <c r="CW53" s="3"/>
      <c r="CX53" s="42"/>
      <c r="CY53" s="8" t="s">
        <v>114</v>
      </c>
      <c r="CZ53" s="3"/>
      <c r="DA53" s="42"/>
      <c r="DB53" s="8" t="s">
        <v>114</v>
      </c>
      <c r="DC53" s="3"/>
      <c r="DD53" s="42"/>
    </row>
    <row r="54" spans="1:108" ht="13" x14ac:dyDescent="0.25">
      <c r="A54" s="122" t="s">
        <v>179</v>
      </c>
      <c r="B54" s="1" t="s">
        <v>177</v>
      </c>
      <c r="C54"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54" s="2" t="s">
        <v>114</v>
      </c>
      <c r="E54" s="3"/>
      <c r="F54" s="42"/>
      <c r="G54" s="14" t="s">
        <v>149</v>
      </c>
      <c r="H54" s="101"/>
      <c r="I54" s="43">
        <f t="shared" si="76"/>
        <v>0</v>
      </c>
      <c r="J54" s="14" t="s">
        <v>149</v>
      </c>
      <c r="K54" s="101"/>
      <c r="L54" s="43">
        <f t="shared" si="77"/>
        <v>0</v>
      </c>
      <c r="M54" s="14" t="s">
        <v>180</v>
      </c>
      <c r="N54" s="101"/>
      <c r="O54" s="43">
        <f t="shared" si="2"/>
        <v>0</v>
      </c>
      <c r="P54" s="14" t="s">
        <v>180</v>
      </c>
      <c r="Q54" s="101"/>
      <c r="R54" s="45">
        <f t="shared" si="3"/>
        <v>0</v>
      </c>
      <c r="S54" s="15" t="s">
        <v>121</v>
      </c>
      <c r="T54" s="101"/>
      <c r="U54" s="43">
        <f t="shared" si="4"/>
        <v>0</v>
      </c>
      <c r="V54" s="14" t="s">
        <v>121</v>
      </c>
      <c r="W54" s="101"/>
      <c r="X54" s="45">
        <f t="shared" si="5"/>
        <v>0</v>
      </c>
      <c r="Y54" s="15" t="s">
        <v>128</v>
      </c>
      <c r="Z54" s="101"/>
      <c r="AA54" s="43">
        <f t="shared" si="6"/>
        <v>0</v>
      </c>
      <c r="AB54" s="14" t="s">
        <v>128</v>
      </c>
      <c r="AC54" s="101"/>
      <c r="AD54" s="45">
        <f t="shared" si="7"/>
        <v>0</v>
      </c>
      <c r="AE54" s="16" t="s">
        <v>128</v>
      </c>
      <c r="AF54" s="101"/>
      <c r="AG54" s="48">
        <f t="shared" si="8"/>
        <v>0</v>
      </c>
      <c r="AH54" s="14" t="s">
        <v>128</v>
      </c>
      <c r="AI54" s="101"/>
      <c r="AJ54" s="45">
        <f t="shared" si="12"/>
        <v>0</v>
      </c>
      <c r="AK54" s="15" t="s">
        <v>129</v>
      </c>
      <c r="AL54" s="101"/>
      <c r="AM54" s="43">
        <f t="shared" si="13"/>
        <v>0</v>
      </c>
      <c r="AN54" s="17" t="s">
        <v>129</v>
      </c>
      <c r="AO54" s="101"/>
      <c r="AP54" s="45">
        <f t="shared" si="14"/>
        <v>0</v>
      </c>
      <c r="AQ54" s="18" t="s">
        <v>129</v>
      </c>
      <c r="AR54" s="101"/>
      <c r="AS54" s="43">
        <f t="shared" si="15"/>
        <v>0</v>
      </c>
      <c r="AT54" s="17" t="s">
        <v>129</v>
      </c>
      <c r="AU54" s="101"/>
      <c r="AV54" s="47">
        <f t="shared" si="16"/>
        <v>0</v>
      </c>
      <c r="AW54" s="18" t="s">
        <v>129</v>
      </c>
      <c r="AX54" s="101"/>
      <c r="AY54" s="43">
        <f t="shared" si="17"/>
        <v>0</v>
      </c>
      <c r="AZ54" s="19" t="s">
        <v>129</v>
      </c>
      <c r="BA54" s="101"/>
      <c r="BB54" s="47">
        <f t="shared" si="18"/>
        <v>0</v>
      </c>
      <c r="BC54" s="18" t="s">
        <v>129</v>
      </c>
      <c r="BD54" s="101"/>
      <c r="BE54" s="43">
        <f t="shared" si="19"/>
        <v>0</v>
      </c>
      <c r="BF54" s="19" t="s">
        <v>129</v>
      </c>
      <c r="BG54" s="101"/>
      <c r="BH54" s="47">
        <f t="shared" si="20"/>
        <v>0</v>
      </c>
      <c r="BI54" s="15" t="s">
        <v>129</v>
      </c>
      <c r="BJ54" s="101"/>
      <c r="BK54" s="43">
        <f t="shared" si="21"/>
        <v>0</v>
      </c>
      <c r="BL54" s="20" t="s">
        <v>129</v>
      </c>
      <c r="BM54" s="101"/>
      <c r="BN54" s="45">
        <f t="shared" si="22"/>
        <v>0</v>
      </c>
      <c r="BO54" s="15" t="s">
        <v>129</v>
      </c>
      <c r="BP54" s="101"/>
      <c r="BQ54" s="43">
        <f t="shared" si="23"/>
        <v>0</v>
      </c>
      <c r="BR54" s="4">
        <v>535</v>
      </c>
      <c r="BS54" s="101"/>
      <c r="BT54" s="45">
        <f t="shared" si="24"/>
        <v>0</v>
      </c>
      <c r="BU54" s="5">
        <v>535</v>
      </c>
      <c r="BV54" s="101"/>
      <c r="BW54" s="43">
        <f t="shared" si="25"/>
        <v>0</v>
      </c>
      <c r="BX54" s="7" t="s">
        <v>114</v>
      </c>
      <c r="BY54" s="3"/>
      <c r="BZ54" s="44"/>
      <c r="CA54" s="8" t="s">
        <v>114</v>
      </c>
      <c r="CB54" s="3"/>
      <c r="CC54" s="42"/>
      <c r="CD54" s="7" t="s">
        <v>114</v>
      </c>
      <c r="CE54" s="3"/>
      <c r="CF54" s="44"/>
      <c r="CG54" s="8" t="s">
        <v>114</v>
      </c>
      <c r="CH54" s="3"/>
      <c r="CI54" s="42"/>
      <c r="CJ54" s="7" t="s">
        <v>114</v>
      </c>
      <c r="CK54" s="3"/>
      <c r="CL54" s="44"/>
      <c r="CM54" s="8" t="s">
        <v>114</v>
      </c>
      <c r="CN54" s="3"/>
      <c r="CO54" s="42"/>
      <c r="CP54" s="8" t="s">
        <v>114</v>
      </c>
      <c r="CQ54" s="3"/>
      <c r="CR54" s="42"/>
      <c r="CS54" s="8" t="s">
        <v>114</v>
      </c>
      <c r="CT54" s="3"/>
      <c r="CU54" s="42"/>
      <c r="CV54" s="8" t="s">
        <v>114</v>
      </c>
      <c r="CW54" s="3"/>
      <c r="CX54" s="42"/>
      <c r="CY54" s="8" t="s">
        <v>114</v>
      </c>
      <c r="CZ54" s="3"/>
      <c r="DA54" s="42"/>
      <c r="DB54" s="8" t="s">
        <v>114</v>
      </c>
      <c r="DC54" s="3"/>
      <c r="DD54" s="44"/>
    </row>
    <row r="55" spans="1:108" ht="13" x14ac:dyDescent="0.25">
      <c r="A55" s="123" t="s">
        <v>181</v>
      </c>
      <c r="B55" s="1" t="s">
        <v>116</v>
      </c>
      <c r="C55"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55" s="2" t="s">
        <v>114</v>
      </c>
      <c r="E55" s="3"/>
      <c r="F55" s="42"/>
      <c r="G55" s="14" t="s">
        <v>123</v>
      </c>
      <c r="H55" s="101"/>
      <c r="I55" s="43">
        <f t="shared" si="76"/>
        <v>0</v>
      </c>
      <c r="J55" s="14" t="s">
        <v>123</v>
      </c>
      <c r="K55" s="101"/>
      <c r="L55" s="43">
        <f t="shared" si="77"/>
        <v>0</v>
      </c>
      <c r="M55" s="14" t="s">
        <v>123</v>
      </c>
      <c r="N55" s="101"/>
      <c r="O55" s="43">
        <f t="shared" si="2"/>
        <v>0</v>
      </c>
      <c r="P55" s="14" t="s">
        <v>123</v>
      </c>
      <c r="Q55" s="101"/>
      <c r="R55" s="45">
        <f t="shared" si="3"/>
        <v>0</v>
      </c>
      <c r="S55" s="15" t="s">
        <v>149</v>
      </c>
      <c r="T55" s="101"/>
      <c r="U55" s="43">
        <f t="shared" si="4"/>
        <v>0</v>
      </c>
      <c r="V55" s="14" t="s">
        <v>149</v>
      </c>
      <c r="W55" s="101"/>
      <c r="X55" s="45">
        <f t="shared" si="5"/>
        <v>0</v>
      </c>
      <c r="Y55" s="15" t="s">
        <v>150</v>
      </c>
      <c r="Z55" s="101"/>
      <c r="AA55" s="43">
        <f t="shared" si="6"/>
        <v>0</v>
      </c>
      <c r="AB55" s="14" t="s">
        <v>150</v>
      </c>
      <c r="AC55" s="101"/>
      <c r="AD55" s="45">
        <f t="shared" si="7"/>
        <v>0</v>
      </c>
      <c r="AE55" s="16" t="s">
        <v>150</v>
      </c>
      <c r="AF55" s="101"/>
      <c r="AG55" s="48">
        <f t="shared" si="8"/>
        <v>0</v>
      </c>
      <c r="AH55" s="14" t="s">
        <v>150</v>
      </c>
      <c r="AI55" s="101"/>
      <c r="AJ55" s="45">
        <f t="shared" si="12"/>
        <v>0</v>
      </c>
      <c r="AK55" s="15" t="s">
        <v>182</v>
      </c>
      <c r="AL55" s="101"/>
      <c r="AM55" s="43">
        <f t="shared" si="13"/>
        <v>0</v>
      </c>
      <c r="AN55" s="17" t="s">
        <v>182</v>
      </c>
      <c r="AO55" s="101"/>
      <c r="AP55" s="45">
        <f t="shared" si="14"/>
        <v>0</v>
      </c>
      <c r="AQ55" s="18" t="s">
        <v>182</v>
      </c>
      <c r="AR55" s="101"/>
      <c r="AS55" s="43">
        <f t="shared" si="15"/>
        <v>0</v>
      </c>
      <c r="AT55" s="17" t="s">
        <v>182</v>
      </c>
      <c r="AU55" s="101"/>
      <c r="AV55" s="47">
        <f t="shared" si="16"/>
        <v>0</v>
      </c>
      <c r="AW55" s="18" t="s">
        <v>182</v>
      </c>
      <c r="AX55" s="101"/>
      <c r="AY55" s="43">
        <f t="shared" si="17"/>
        <v>0</v>
      </c>
      <c r="AZ55" s="19" t="s">
        <v>182</v>
      </c>
      <c r="BA55" s="101"/>
      <c r="BB55" s="47">
        <f t="shared" si="18"/>
        <v>0</v>
      </c>
      <c r="BC55" s="18" t="s">
        <v>182</v>
      </c>
      <c r="BD55" s="101"/>
      <c r="BE55" s="43">
        <f t="shared" si="19"/>
        <v>0</v>
      </c>
      <c r="BF55" s="19" t="s">
        <v>182</v>
      </c>
      <c r="BG55" s="101"/>
      <c r="BH55" s="47">
        <f t="shared" si="20"/>
        <v>0</v>
      </c>
      <c r="BI55" s="15" t="s">
        <v>182</v>
      </c>
      <c r="BJ55" s="101"/>
      <c r="BK55" s="43">
        <f t="shared" si="21"/>
        <v>0</v>
      </c>
      <c r="BL55" s="20" t="s">
        <v>182</v>
      </c>
      <c r="BM55" s="101"/>
      <c r="BN55" s="45">
        <f t="shared" si="22"/>
        <v>0</v>
      </c>
      <c r="BO55" s="15" t="s">
        <v>182</v>
      </c>
      <c r="BP55" s="101"/>
      <c r="BQ55" s="43">
        <f t="shared" si="23"/>
        <v>0</v>
      </c>
      <c r="BR55" s="4">
        <v>1035</v>
      </c>
      <c r="BS55" s="101"/>
      <c r="BT55" s="45">
        <f t="shared" si="24"/>
        <v>0</v>
      </c>
      <c r="BU55" s="5">
        <v>1035</v>
      </c>
      <c r="BV55" s="101"/>
      <c r="BW55" s="43">
        <f t="shared" si="25"/>
        <v>0</v>
      </c>
      <c r="BX55" s="7" t="s">
        <v>114</v>
      </c>
      <c r="BY55" s="3"/>
      <c r="BZ55" s="44"/>
      <c r="CA55" s="8" t="s">
        <v>114</v>
      </c>
      <c r="CB55" s="3"/>
      <c r="CC55" s="42"/>
      <c r="CD55" s="7" t="s">
        <v>114</v>
      </c>
      <c r="CE55" s="3"/>
      <c r="CF55" s="44"/>
      <c r="CG55" s="8" t="s">
        <v>114</v>
      </c>
      <c r="CH55" s="3"/>
      <c r="CI55" s="42"/>
      <c r="CJ55" s="7" t="s">
        <v>114</v>
      </c>
      <c r="CK55" s="3"/>
      <c r="CL55" s="44"/>
      <c r="CM55" s="8" t="s">
        <v>114</v>
      </c>
      <c r="CN55" s="3"/>
      <c r="CO55" s="42"/>
      <c r="CP55" s="8" t="s">
        <v>114</v>
      </c>
      <c r="CQ55" s="3"/>
      <c r="CR55" s="42"/>
      <c r="CS55" s="8" t="s">
        <v>114</v>
      </c>
      <c r="CT55" s="3"/>
      <c r="CU55" s="42"/>
      <c r="CV55" s="8" t="s">
        <v>114</v>
      </c>
      <c r="CW55" s="3"/>
      <c r="CX55" s="42"/>
      <c r="CY55" s="8" t="s">
        <v>114</v>
      </c>
      <c r="CZ55" s="3"/>
      <c r="DA55" s="42"/>
      <c r="DB55" s="8" t="s">
        <v>114</v>
      </c>
      <c r="DC55" s="3"/>
      <c r="DD55" s="44"/>
    </row>
    <row r="56" spans="1:108" ht="13" x14ac:dyDescent="0.25">
      <c r="A56" s="122" t="s">
        <v>183</v>
      </c>
      <c r="B56" s="1" t="s">
        <v>142</v>
      </c>
      <c r="C56"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56" s="2" t="s">
        <v>114</v>
      </c>
      <c r="E56" s="3"/>
      <c r="F56" s="42"/>
      <c r="G56" s="2" t="s">
        <v>114</v>
      </c>
      <c r="H56" s="3"/>
      <c r="I56" s="42"/>
      <c r="J56" s="2" t="s">
        <v>114</v>
      </c>
      <c r="K56" s="3"/>
      <c r="L56" s="42"/>
      <c r="M56" s="2" t="s">
        <v>114</v>
      </c>
      <c r="N56" s="3"/>
      <c r="O56" s="42"/>
      <c r="P56" s="5">
        <v>500</v>
      </c>
      <c r="Q56" s="101"/>
      <c r="R56" s="45">
        <f t="shared" si="3"/>
        <v>0</v>
      </c>
      <c r="S56" s="5">
        <v>500</v>
      </c>
      <c r="T56" s="101"/>
      <c r="U56" s="45">
        <f t="shared" si="4"/>
        <v>0</v>
      </c>
      <c r="V56" s="5">
        <v>500</v>
      </c>
      <c r="W56" s="101"/>
      <c r="X56" s="45">
        <f t="shared" si="5"/>
        <v>0</v>
      </c>
      <c r="Y56" s="5">
        <v>450</v>
      </c>
      <c r="Z56" s="101"/>
      <c r="AA56" s="45">
        <f t="shared" si="6"/>
        <v>0</v>
      </c>
      <c r="AB56" s="5">
        <v>450</v>
      </c>
      <c r="AC56" s="101"/>
      <c r="AD56" s="45">
        <f t="shared" si="7"/>
        <v>0</v>
      </c>
      <c r="AE56" s="5">
        <v>450</v>
      </c>
      <c r="AF56" s="101"/>
      <c r="AG56" s="45">
        <f t="shared" si="8"/>
        <v>0</v>
      </c>
      <c r="AH56" s="5">
        <v>450</v>
      </c>
      <c r="AI56" s="101"/>
      <c r="AJ56" s="45">
        <f t="shared" si="12"/>
        <v>0</v>
      </c>
      <c r="AK56" s="5">
        <v>435</v>
      </c>
      <c r="AL56" s="101"/>
      <c r="AM56" s="45">
        <f t="shared" si="13"/>
        <v>0</v>
      </c>
      <c r="AN56" s="5">
        <v>435</v>
      </c>
      <c r="AO56" s="101"/>
      <c r="AP56" s="45">
        <f t="shared" si="14"/>
        <v>0</v>
      </c>
      <c r="AQ56" s="5">
        <v>435</v>
      </c>
      <c r="AR56" s="101"/>
      <c r="AS56" s="45">
        <f t="shared" si="15"/>
        <v>0</v>
      </c>
      <c r="AT56" s="5">
        <v>435</v>
      </c>
      <c r="AU56" s="101"/>
      <c r="AV56" s="45">
        <f t="shared" si="16"/>
        <v>0</v>
      </c>
      <c r="AW56" s="5">
        <v>435</v>
      </c>
      <c r="AX56" s="101"/>
      <c r="AY56" s="45">
        <f t="shared" si="17"/>
        <v>0</v>
      </c>
      <c r="AZ56" s="5">
        <v>435</v>
      </c>
      <c r="BA56" s="101"/>
      <c r="BB56" s="45">
        <f t="shared" si="18"/>
        <v>0</v>
      </c>
      <c r="BC56" s="5" t="s">
        <v>304</v>
      </c>
      <c r="BD56" s="101"/>
      <c r="BE56" s="45">
        <f t="shared" si="19"/>
        <v>0</v>
      </c>
      <c r="BF56" s="5" t="s">
        <v>304</v>
      </c>
      <c r="BG56" s="101"/>
      <c r="BH56" s="45">
        <f t="shared" si="20"/>
        <v>0</v>
      </c>
      <c r="BI56" s="5" t="s">
        <v>304</v>
      </c>
      <c r="BJ56" s="101"/>
      <c r="BK56" s="45">
        <f t="shared" si="21"/>
        <v>0</v>
      </c>
      <c r="BL56" s="5" t="s">
        <v>184</v>
      </c>
      <c r="BM56" s="101"/>
      <c r="BN56" s="45">
        <f t="shared" si="22"/>
        <v>0</v>
      </c>
      <c r="BO56" s="5" t="s">
        <v>184</v>
      </c>
      <c r="BP56" s="101"/>
      <c r="BQ56" s="45">
        <f t="shared" si="23"/>
        <v>0</v>
      </c>
      <c r="BR56" s="5">
        <v>285</v>
      </c>
      <c r="BS56" s="101"/>
      <c r="BT56" s="45">
        <f t="shared" si="24"/>
        <v>0</v>
      </c>
      <c r="BU56" s="8" t="s">
        <v>114</v>
      </c>
      <c r="BV56" s="3"/>
      <c r="BW56" s="42"/>
      <c r="BX56" s="7" t="s">
        <v>114</v>
      </c>
      <c r="BY56" s="3"/>
      <c r="BZ56" s="44"/>
      <c r="CA56" s="8" t="s">
        <v>114</v>
      </c>
      <c r="CB56" s="3"/>
      <c r="CC56" s="42"/>
      <c r="CD56" s="7" t="s">
        <v>114</v>
      </c>
      <c r="CE56" s="3"/>
      <c r="CF56" s="44"/>
      <c r="CG56" s="8" t="s">
        <v>114</v>
      </c>
      <c r="CH56" s="3"/>
      <c r="CI56" s="42"/>
      <c r="CJ56" s="7" t="s">
        <v>114</v>
      </c>
      <c r="CK56" s="3"/>
      <c r="CL56" s="44"/>
      <c r="CM56" s="8" t="s">
        <v>114</v>
      </c>
      <c r="CN56" s="3"/>
      <c r="CO56" s="42"/>
      <c r="CP56" s="8" t="s">
        <v>114</v>
      </c>
      <c r="CQ56" s="3"/>
      <c r="CR56" s="42"/>
      <c r="CS56" s="8" t="s">
        <v>114</v>
      </c>
      <c r="CT56" s="3"/>
      <c r="CU56" s="42"/>
      <c r="CV56" s="8" t="s">
        <v>114</v>
      </c>
      <c r="CW56" s="3"/>
      <c r="CX56" s="42"/>
      <c r="CY56" s="8" t="s">
        <v>114</v>
      </c>
      <c r="CZ56" s="3"/>
      <c r="DA56" s="42"/>
      <c r="DB56" s="8" t="s">
        <v>114</v>
      </c>
      <c r="DC56" s="3"/>
      <c r="DD56" s="44"/>
    </row>
    <row r="57" spans="1:108" ht="13" x14ac:dyDescent="0.25">
      <c r="A57" s="123" t="s">
        <v>183</v>
      </c>
      <c r="B57" s="1" t="s">
        <v>122</v>
      </c>
      <c r="C57"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57" s="2" t="s">
        <v>114</v>
      </c>
      <c r="E57" s="3"/>
      <c r="F57" s="42"/>
      <c r="G57" s="2" t="s">
        <v>114</v>
      </c>
      <c r="H57" s="3"/>
      <c r="I57" s="42"/>
      <c r="J57" s="2" t="s">
        <v>114</v>
      </c>
      <c r="K57" s="3"/>
      <c r="L57" s="42"/>
      <c r="M57" s="2" t="s">
        <v>114</v>
      </c>
      <c r="N57" s="3"/>
      <c r="O57" s="42"/>
      <c r="P57" s="4">
        <v>900</v>
      </c>
      <c r="Q57" s="101"/>
      <c r="R57" s="45">
        <f t="shared" ref="R57" si="79">IF(Q57="Y",1,0)*IF(P57="Not Available",0,IF(ISNUMBER(P57)=TRUE,P57,LEFT(P57,LEN(P57)-1)))</f>
        <v>0</v>
      </c>
      <c r="S57" s="5">
        <v>900</v>
      </c>
      <c r="T57" s="101"/>
      <c r="U57" s="45">
        <f t="shared" ref="U57" si="80">IF(T57="Y",1,0)*IF(S57="Not Available",0,IF(ISNUMBER(S57)=TRUE,S57,LEFT(S57,LEN(S57)-1)))</f>
        <v>0</v>
      </c>
      <c r="V57" s="5">
        <v>900</v>
      </c>
      <c r="W57" s="101"/>
      <c r="X57" s="45">
        <f t="shared" ref="X57" si="81">IF(W57="Y",1,0)*IF(V57="Not Available",0,IF(ISNUMBER(V57)=TRUE,V57,LEFT(V57,LEN(V57)-1)))</f>
        <v>0</v>
      </c>
      <c r="Y57" s="5">
        <v>850</v>
      </c>
      <c r="Z57" s="101"/>
      <c r="AA57" s="45">
        <f t="shared" ref="AA57" si="82">IF(Z57="Y",1,0)*IF(Y57="Not Available",0,IF(ISNUMBER(Y57)=TRUE,Y57,LEFT(Y57,LEN(Y57)-1)))</f>
        <v>0</v>
      </c>
      <c r="AB57" s="5">
        <v>850</v>
      </c>
      <c r="AC57" s="101"/>
      <c r="AD57" s="45">
        <f t="shared" ref="AD57" si="83">IF(AC57="Y",1,0)*IF(AB57="Not Available",0,IF(ISNUMBER(AB57)=TRUE,AB57,LEFT(AB57,LEN(AB57)-1)))</f>
        <v>0</v>
      </c>
      <c r="AE57" s="5">
        <v>850</v>
      </c>
      <c r="AF57" s="101"/>
      <c r="AG57" s="45">
        <f t="shared" ref="AG57" si="84">IF(AF57="Y",1,0)*IF(AE57="Not Available",0,IF(ISNUMBER(AE57)=TRUE,AE57,LEFT(AE57,LEN(AE57)-1)))</f>
        <v>0</v>
      </c>
      <c r="AH57" s="5">
        <v>850</v>
      </c>
      <c r="AI57" s="101"/>
      <c r="AJ57" s="45">
        <f t="shared" ref="AJ57" si="85">IF(AI57="Y",1,0)*IF(AH57="Not Available",0,IF(ISNUMBER(AH57)=TRUE,AH57,LEFT(AH57,LEN(AH57)-1)))</f>
        <v>0</v>
      </c>
      <c r="AK57" s="5">
        <v>835</v>
      </c>
      <c r="AL57" s="101"/>
      <c r="AM57" s="45">
        <f t="shared" ref="AM57" si="86">IF(AL57="Y",1,0)*IF(AK57="Not Available",0,IF(ISNUMBER(AK57)=TRUE,AK57,LEFT(AK57,LEN(AK57)-1)))</f>
        <v>0</v>
      </c>
      <c r="AN57" s="5">
        <v>835</v>
      </c>
      <c r="AO57" s="101"/>
      <c r="AP57" s="45">
        <f t="shared" ref="AP57" si="87">IF(AO57="Y",1,0)*IF(AN57="Not Available",0,IF(ISNUMBER(AN57)=TRUE,AN57,LEFT(AN57,LEN(AN57)-1)))</f>
        <v>0</v>
      </c>
      <c r="AQ57" s="5">
        <v>835</v>
      </c>
      <c r="AR57" s="101"/>
      <c r="AS57" s="45">
        <f t="shared" ref="AS57" si="88">IF(AR57="Y",1,0)*IF(AQ57="Not Available",0,IF(ISNUMBER(AQ57)=TRUE,AQ57,LEFT(AQ57,LEN(AQ57)-1)))</f>
        <v>0</v>
      </c>
      <c r="AT57" s="5">
        <v>835</v>
      </c>
      <c r="AU57" s="101"/>
      <c r="AV57" s="45">
        <f t="shared" ref="AV57" si="89">IF(AU57="Y",1,0)*IF(AT57="Not Available",0,IF(ISNUMBER(AT57)=TRUE,AT57,LEFT(AT57,LEN(AT57)-1)))</f>
        <v>0</v>
      </c>
      <c r="AW57" s="5">
        <v>835</v>
      </c>
      <c r="AX57" s="101"/>
      <c r="AY57" s="45">
        <f t="shared" ref="AY57" si="90">IF(AX57="Y",1,0)*IF(AW57="Not Available",0,IF(ISNUMBER(AW57)=TRUE,AW57,LEFT(AW57,LEN(AW57)-1)))</f>
        <v>0</v>
      </c>
      <c r="AZ57" s="5">
        <v>835</v>
      </c>
      <c r="BA57" s="101"/>
      <c r="BB57" s="45">
        <f t="shared" ref="BB57" si="91">IF(BA57="Y",1,0)*IF(AZ57="Not Available",0,IF(ISNUMBER(AZ57)=TRUE,AZ57,LEFT(AZ57,LEN(AZ57)-1)))</f>
        <v>0</v>
      </c>
      <c r="BC57" s="5" t="s">
        <v>305</v>
      </c>
      <c r="BD57" s="101"/>
      <c r="BE57" s="45">
        <f t="shared" ref="BE57" si="92">IF(BD57="Y",1,0)*IF(BC57="Not Available",0,IF(ISNUMBER(BC57)=TRUE,BC57,LEFT(BC57,LEN(BC57)-1)))</f>
        <v>0</v>
      </c>
      <c r="BF57" s="5" t="s">
        <v>305</v>
      </c>
      <c r="BG57" s="101"/>
      <c r="BH57" s="45">
        <f t="shared" ref="BH57" si="93">IF(BG57="Y",1,0)*IF(BF57="Not Available",0,IF(ISNUMBER(BF57)=TRUE,BF57,LEFT(BF57,LEN(BF57)-1)))</f>
        <v>0</v>
      </c>
      <c r="BI57" s="5" t="s">
        <v>305</v>
      </c>
      <c r="BJ57" s="101"/>
      <c r="BK57" s="45">
        <f t="shared" ref="BK57" si="94">IF(BJ57="Y",1,0)*IF(BI57="Not Available",0,IF(ISNUMBER(BI57)=TRUE,BI57,LEFT(BI57,LEN(BI57)-1)))</f>
        <v>0</v>
      </c>
      <c r="BL57" s="5" t="s">
        <v>129</v>
      </c>
      <c r="BM57" s="101"/>
      <c r="BN57" s="45">
        <f t="shared" ref="BN57" si="95">IF(BM57="Y",1,0)*IF(BL57="Not Available",0,IF(ISNUMBER(BL57)=TRUE,BL57,LEFT(BL57,LEN(BL57)-1)))</f>
        <v>0</v>
      </c>
      <c r="BO57" s="5" t="s">
        <v>129</v>
      </c>
      <c r="BP57" s="101"/>
      <c r="BQ57" s="45">
        <f t="shared" ref="BQ57" si="96">IF(BP57="Y",1,0)*IF(BO57="Not Available",0,IF(ISNUMBER(BO57)=TRUE,BO57,LEFT(BO57,LEN(BO57)-1)))</f>
        <v>0</v>
      </c>
      <c r="BR57" s="5">
        <v>535</v>
      </c>
      <c r="BS57" s="101"/>
      <c r="BT57" s="45">
        <f t="shared" ref="BT57" si="97">IF(BS57="Y",1,0)*IF(BR57="Not Available",0,IF(ISNUMBER(BR57)=TRUE,BR57,LEFT(BR57,LEN(BR57)-1)))</f>
        <v>0</v>
      </c>
      <c r="BU57" s="8" t="s">
        <v>114</v>
      </c>
      <c r="BV57" s="3"/>
      <c r="BW57" s="42"/>
      <c r="BX57" s="7" t="s">
        <v>114</v>
      </c>
      <c r="BY57" s="3"/>
      <c r="BZ57" s="44"/>
      <c r="CA57" s="8" t="s">
        <v>114</v>
      </c>
      <c r="CB57" s="3"/>
      <c r="CC57" s="42"/>
      <c r="CD57" s="7" t="s">
        <v>114</v>
      </c>
      <c r="CE57" s="3"/>
      <c r="CF57" s="44"/>
      <c r="CG57" s="8" t="s">
        <v>114</v>
      </c>
      <c r="CH57" s="3"/>
      <c r="CI57" s="42"/>
      <c r="CJ57" s="7" t="s">
        <v>114</v>
      </c>
      <c r="CK57" s="3"/>
      <c r="CL57" s="44"/>
      <c r="CM57" s="8" t="s">
        <v>114</v>
      </c>
      <c r="CN57" s="3"/>
      <c r="CO57" s="42"/>
      <c r="CP57" s="8" t="s">
        <v>114</v>
      </c>
      <c r="CQ57" s="3"/>
      <c r="CR57" s="42"/>
      <c r="CS57" s="8" t="s">
        <v>114</v>
      </c>
      <c r="CT57" s="3"/>
      <c r="CU57" s="42"/>
      <c r="CV57" s="8" t="s">
        <v>114</v>
      </c>
      <c r="CW57" s="3"/>
      <c r="CX57" s="42"/>
      <c r="CY57" s="8" t="s">
        <v>114</v>
      </c>
      <c r="CZ57" s="3"/>
      <c r="DA57" s="42"/>
      <c r="DB57" s="8" t="s">
        <v>114</v>
      </c>
      <c r="DC57" s="3"/>
      <c r="DD57" s="44"/>
    </row>
    <row r="58" spans="1:108" ht="13" x14ac:dyDescent="0.25">
      <c r="A58" s="105" t="s">
        <v>185</v>
      </c>
      <c r="B58" s="1" t="s">
        <v>125</v>
      </c>
      <c r="C58"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58" s="2" t="s">
        <v>114</v>
      </c>
      <c r="E58" s="3"/>
      <c r="F58" s="42"/>
      <c r="G58" s="4">
        <v>225</v>
      </c>
      <c r="H58" s="101"/>
      <c r="I58" s="43">
        <f>IF(H58="Y",1,0)*IF(G58="Not Available",0,IF(ISNUMBER(G58)=TRUE,G58,LEFT(G58,LEN(G58)-1)))</f>
        <v>0</v>
      </c>
      <c r="J58" s="4">
        <v>225</v>
      </c>
      <c r="K58" s="101"/>
      <c r="L58" s="43">
        <f t="shared" ref="L58:L59" si="98">IF(K58="Y",1,0)*IF(J58="Not Available",0,IF(ISNUMBER(J58)=TRUE,J58,LEFT(J58,LEN(J58)-1)))</f>
        <v>0</v>
      </c>
      <c r="M58" s="4">
        <v>225</v>
      </c>
      <c r="N58" s="101"/>
      <c r="O58" s="43">
        <f t="shared" si="2"/>
        <v>0</v>
      </c>
      <c r="P58" s="4">
        <v>225</v>
      </c>
      <c r="Q58" s="101"/>
      <c r="R58" s="45">
        <f t="shared" si="3"/>
        <v>0</v>
      </c>
      <c r="S58" s="5">
        <v>225</v>
      </c>
      <c r="T58" s="101"/>
      <c r="U58" s="43">
        <f t="shared" si="4"/>
        <v>0</v>
      </c>
      <c r="V58" s="4">
        <v>225</v>
      </c>
      <c r="W58" s="101"/>
      <c r="X58" s="45">
        <f t="shared" si="5"/>
        <v>0</v>
      </c>
      <c r="Y58" s="5">
        <v>175</v>
      </c>
      <c r="Z58" s="101"/>
      <c r="AA58" s="43">
        <f t="shared" si="6"/>
        <v>0</v>
      </c>
      <c r="AB58" s="4">
        <v>175</v>
      </c>
      <c r="AC58" s="101"/>
      <c r="AD58" s="45">
        <f t="shared" si="7"/>
        <v>0</v>
      </c>
      <c r="AE58" s="6">
        <v>175</v>
      </c>
      <c r="AF58" s="101"/>
      <c r="AG58" s="48">
        <f t="shared" si="8"/>
        <v>0</v>
      </c>
      <c r="AH58" s="4">
        <v>175</v>
      </c>
      <c r="AI58" s="101"/>
      <c r="AJ58" s="45">
        <f t="shared" si="12"/>
        <v>0</v>
      </c>
      <c r="AK58" s="5">
        <v>160</v>
      </c>
      <c r="AL58" s="101"/>
      <c r="AM58" s="43">
        <f t="shared" si="13"/>
        <v>0</v>
      </c>
      <c r="AN58" s="22">
        <v>160</v>
      </c>
      <c r="AO58" s="101"/>
      <c r="AP58" s="45">
        <f t="shared" si="14"/>
        <v>0</v>
      </c>
      <c r="AQ58" s="23">
        <v>160</v>
      </c>
      <c r="AR58" s="101"/>
      <c r="AS58" s="43">
        <f t="shared" si="15"/>
        <v>0</v>
      </c>
      <c r="AT58" s="22">
        <v>160</v>
      </c>
      <c r="AU58" s="101"/>
      <c r="AV58" s="47">
        <f t="shared" si="16"/>
        <v>0</v>
      </c>
      <c r="AW58" s="23">
        <v>160</v>
      </c>
      <c r="AX58" s="101"/>
      <c r="AY58" s="43">
        <f t="shared" si="17"/>
        <v>0</v>
      </c>
      <c r="AZ58" s="24">
        <v>160</v>
      </c>
      <c r="BA58" s="101"/>
      <c r="BB58" s="47">
        <f t="shared" si="18"/>
        <v>0</v>
      </c>
      <c r="BC58" s="23">
        <v>160</v>
      </c>
      <c r="BD58" s="101"/>
      <c r="BE58" s="43">
        <f t="shared" si="19"/>
        <v>0</v>
      </c>
      <c r="BF58" s="24">
        <v>160</v>
      </c>
      <c r="BG58" s="101"/>
      <c r="BH58" s="47">
        <f t="shared" si="20"/>
        <v>0</v>
      </c>
      <c r="BI58" s="5">
        <v>160</v>
      </c>
      <c r="BJ58" s="101"/>
      <c r="BK58" s="43">
        <f t="shared" si="21"/>
        <v>0</v>
      </c>
      <c r="BL58" s="13">
        <v>160</v>
      </c>
      <c r="BM58" s="101"/>
      <c r="BN58" s="45">
        <f t="shared" si="22"/>
        <v>0</v>
      </c>
      <c r="BO58" s="5">
        <v>160</v>
      </c>
      <c r="BP58" s="101"/>
      <c r="BQ58" s="43">
        <f t="shared" si="23"/>
        <v>0</v>
      </c>
      <c r="BR58" s="4">
        <v>160</v>
      </c>
      <c r="BS58" s="101"/>
      <c r="BT58" s="45">
        <f t="shared" si="24"/>
        <v>0</v>
      </c>
      <c r="BU58" s="5">
        <v>160</v>
      </c>
      <c r="BV58" s="101"/>
      <c r="BW58" s="43">
        <f t="shared" si="25"/>
        <v>0</v>
      </c>
      <c r="BX58" s="4">
        <v>160</v>
      </c>
      <c r="BY58" s="101"/>
      <c r="BZ58" s="45">
        <f t="shared" si="26"/>
        <v>0</v>
      </c>
      <c r="CA58" s="5">
        <v>160</v>
      </c>
      <c r="CB58" s="101"/>
      <c r="CC58" s="43">
        <f t="shared" si="27"/>
        <v>0</v>
      </c>
      <c r="CD58" s="4">
        <v>160</v>
      </c>
      <c r="CE58" s="101"/>
      <c r="CF58" s="45">
        <f t="shared" si="28"/>
        <v>0</v>
      </c>
      <c r="CG58" s="5">
        <v>160</v>
      </c>
      <c r="CH58" s="101"/>
      <c r="CI58" s="43">
        <f t="shared" si="29"/>
        <v>0</v>
      </c>
      <c r="CJ58" s="4">
        <v>160</v>
      </c>
      <c r="CK58" s="101"/>
      <c r="CL58" s="45">
        <f t="shared" si="30"/>
        <v>0</v>
      </c>
      <c r="CM58" s="5">
        <v>160</v>
      </c>
      <c r="CN58" s="101"/>
      <c r="CO58" s="43">
        <f t="shared" si="31"/>
        <v>0</v>
      </c>
      <c r="CP58" s="5">
        <v>160</v>
      </c>
      <c r="CQ58" s="101"/>
      <c r="CR58" s="43">
        <f t="shared" si="32"/>
        <v>0</v>
      </c>
      <c r="CS58" s="5">
        <v>160</v>
      </c>
      <c r="CT58" s="101"/>
      <c r="CU58" s="43">
        <f t="shared" ref="CU58" si="99">IF(CT58="Y",1,0)*IF(CS58="Not Available",0,IF(ISNUMBER(CS58)=TRUE,CS58,LEFT(CS58,LEN(CS58)-1)))</f>
        <v>0</v>
      </c>
      <c r="CV58" s="5">
        <v>160</v>
      </c>
      <c r="CW58" s="101"/>
      <c r="CX58" s="43">
        <f t="shared" ref="CX58" si="100">IF(CW58="Y",1,0)*IF(CV58="Not Available",0,IF(ISNUMBER(CV58)=TRUE,CV58,LEFT(CV58,LEN(CV58)-1)))</f>
        <v>0</v>
      </c>
      <c r="CY58" s="5">
        <v>160</v>
      </c>
      <c r="CZ58" s="101"/>
      <c r="DA58" s="43">
        <f t="shared" ref="DA58" si="101">IF(CZ58="Y",1,0)*IF(CY58="Not Available",0,IF(ISNUMBER(CY58)=TRUE,CY58,LEFT(CY58,LEN(CY58)-1)))</f>
        <v>0</v>
      </c>
      <c r="DB58" s="5">
        <v>160</v>
      </c>
      <c r="DC58" s="101"/>
      <c r="DD58" s="45">
        <f t="shared" ref="DD58" si="102">IF(DC58="Y",1,0)*IF(DB58="Not Available",0,IF(ISNUMBER(DB58)=TRUE,DB58,LEFT(DB58,LEN(DB58)-1)))</f>
        <v>0</v>
      </c>
    </row>
    <row r="59" spans="1:108" ht="13" x14ac:dyDescent="0.25">
      <c r="A59" s="105" t="s">
        <v>186</v>
      </c>
      <c r="B59" s="1" t="s">
        <v>125</v>
      </c>
      <c r="C59"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59" s="2" t="s">
        <v>114</v>
      </c>
      <c r="E59" s="3"/>
      <c r="F59" s="42"/>
      <c r="G59" s="4" t="s">
        <v>128</v>
      </c>
      <c r="H59" s="101"/>
      <c r="I59" s="43">
        <f t="shared" ref="I59" si="103">IF(H59="Y",1,0)*IF(G59="Not Available",0,IF(ISNUMBER(G59)=TRUE,G59,LEFT(G59,LEN(G59)-1)))</f>
        <v>0</v>
      </c>
      <c r="J59" s="4" t="s">
        <v>128</v>
      </c>
      <c r="K59" s="101"/>
      <c r="L59" s="43">
        <f t="shared" si="98"/>
        <v>0</v>
      </c>
      <c r="M59" s="4" t="s">
        <v>128</v>
      </c>
      <c r="N59" s="101"/>
      <c r="O59" s="43">
        <f t="shared" si="2"/>
        <v>0</v>
      </c>
      <c r="P59" s="14" t="s">
        <v>128</v>
      </c>
      <c r="Q59" s="101"/>
      <c r="R59" s="45">
        <f t="shared" si="3"/>
        <v>0</v>
      </c>
      <c r="S59" s="15" t="s">
        <v>128</v>
      </c>
      <c r="T59" s="101"/>
      <c r="U59" s="43">
        <f t="shared" si="4"/>
        <v>0</v>
      </c>
      <c r="V59" s="14" t="s">
        <v>128</v>
      </c>
      <c r="W59" s="101"/>
      <c r="X59" s="45">
        <f t="shared" si="5"/>
        <v>0</v>
      </c>
      <c r="Y59" s="15" t="s">
        <v>187</v>
      </c>
      <c r="Z59" s="101"/>
      <c r="AA59" s="43">
        <f t="shared" si="6"/>
        <v>0</v>
      </c>
      <c r="AB59" s="14" t="s">
        <v>187</v>
      </c>
      <c r="AC59" s="101"/>
      <c r="AD59" s="45">
        <f t="shared" si="7"/>
        <v>0</v>
      </c>
      <c r="AE59" s="16" t="s">
        <v>187</v>
      </c>
      <c r="AF59" s="101"/>
      <c r="AG59" s="48">
        <f t="shared" si="8"/>
        <v>0</v>
      </c>
      <c r="AH59" s="14" t="s">
        <v>187</v>
      </c>
      <c r="AI59" s="101"/>
      <c r="AJ59" s="45">
        <f t="shared" si="12"/>
        <v>0</v>
      </c>
      <c r="AK59" s="15" t="s">
        <v>130</v>
      </c>
      <c r="AL59" s="101"/>
      <c r="AM59" s="43">
        <f t="shared" si="13"/>
        <v>0</v>
      </c>
      <c r="AN59" s="17" t="s">
        <v>130</v>
      </c>
      <c r="AO59" s="101"/>
      <c r="AP59" s="45">
        <f t="shared" si="14"/>
        <v>0</v>
      </c>
      <c r="AQ59" s="18" t="s">
        <v>130</v>
      </c>
      <c r="AR59" s="101"/>
      <c r="AS59" s="43">
        <f t="shared" si="15"/>
        <v>0</v>
      </c>
      <c r="AT59" s="17" t="s">
        <v>130</v>
      </c>
      <c r="AU59" s="101"/>
      <c r="AV59" s="47">
        <f t="shared" si="16"/>
        <v>0</v>
      </c>
      <c r="AW59" s="18" t="s">
        <v>130</v>
      </c>
      <c r="AX59" s="101"/>
      <c r="AY59" s="43">
        <f t="shared" si="17"/>
        <v>0</v>
      </c>
      <c r="AZ59" s="24">
        <v>485</v>
      </c>
      <c r="BA59" s="101"/>
      <c r="BB59" s="47">
        <f t="shared" si="18"/>
        <v>0</v>
      </c>
      <c r="BC59" s="23">
        <v>485</v>
      </c>
      <c r="BD59" s="101"/>
      <c r="BE59" s="43">
        <f t="shared" si="19"/>
        <v>0</v>
      </c>
      <c r="BF59" s="11" t="s">
        <v>114</v>
      </c>
      <c r="BG59" s="3"/>
      <c r="BH59" s="46"/>
      <c r="BI59" s="8" t="s">
        <v>114</v>
      </c>
      <c r="BJ59" s="3"/>
      <c r="BK59" s="42"/>
      <c r="BL59" s="12" t="s">
        <v>114</v>
      </c>
      <c r="BM59" s="3"/>
      <c r="BN59" s="44"/>
      <c r="BO59" s="8" t="s">
        <v>114</v>
      </c>
      <c r="BP59" s="3"/>
      <c r="BQ59" s="42"/>
      <c r="BR59" s="7" t="s">
        <v>114</v>
      </c>
      <c r="BS59" s="3"/>
      <c r="BT59" s="44"/>
      <c r="BU59" s="8" t="s">
        <v>114</v>
      </c>
      <c r="BV59" s="3"/>
      <c r="BW59" s="42"/>
      <c r="BX59" s="7" t="s">
        <v>114</v>
      </c>
      <c r="BY59" s="3"/>
      <c r="BZ59" s="44"/>
      <c r="CA59" s="8" t="s">
        <v>114</v>
      </c>
      <c r="CB59" s="3"/>
      <c r="CC59" s="42"/>
      <c r="CD59" s="7" t="s">
        <v>114</v>
      </c>
      <c r="CE59" s="3"/>
      <c r="CF59" s="44"/>
      <c r="CG59" s="8" t="s">
        <v>114</v>
      </c>
      <c r="CH59" s="3"/>
      <c r="CI59" s="42"/>
      <c r="CJ59" s="7" t="s">
        <v>114</v>
      </c>
      <c r="CK59" s="3"/>
      <c r="CL59" s="44"/>
      <c r="CM59" s="8" t="s">
        <v>114</v>
      </c>
      <c r="CN59" s="3"/>
      <c r="CO59" s="42"/>
      <c r="CP59" s="8" t="s">
        <v>114</v>
      </c>
      <c r="CQ59" s="3"/>
      <c r="CR59" s="42"/>
      <c r="CS59" s="8" t="s">
        <v>114</v>
      </c>
      <c r="CT59" s="3"/>
      <c r="CU59" s="42"/>
      <c r="CV59" s="8" t="s">
        <v>114</v>
      </c>
      <c r="CW59" s="3"/>
      <c r="CX59" s="42"/>
      <c r="CY59" s="8" t="s">
        <v>114</v>
      </c>
      <c r="CZ59" s="3"/>
      <c r="DA59" s="42"/>
      <c r="DB59" s="8" t="s">
        <v>114</v>
      </c>
      <c r="DC59" s="3"/>
      <c r="DD59" s="44"/>
    </row>
    <row r="60" spans="1:108" ht="13" x14ac:dyDescent="0.25">
      <c r="A60" s="122" t="s">
        <v>188</v>
      </c>
      <c r="B60" s="1" t="s">
        <v>113</v>
      </c>
      <c r="C60"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60" s="2" t="s">
        <v>114</v>
      </c>
      <c r="E60" s="3"/>
      <c r="F60" s="42"/>
      <c r="G60" s="4" t="s">
        <v>115</v>
      </c>
      <c r="H60" s="101"/>
      <c r="I60" s="43">
        <f t="shared" ref="I60:I63" si="104">IF(H60="Y",1,0)*IF(G60="Not Available",0,IF(ISNUMBER(G60)=TRUE,G60,LEFT(G60,LEN(G60)-1)))</f>
        <v>0</v>
      </c>
      <c r="J60" s="4" t="s">
        <v>115</v>
      </c>
      <c r="K60" s="101"/>
      <c r="L60" s="43">
        <f t="shared" ref="L60:L63" si="105">IF(K60="Y",1,0)*IF(J60="Not Available",0,IF(ISNUMBER(J60)=TRUE,J60,LEFT(J60,LEN(J60)-1)))</f>
        <v>0</v>
      </c>
      <c r="M60" s="4" t="s">
        <v>115</v>
      </c>
      <c r="N60" s="101"/>
      <c r="O60" s="43">
        <f t="shared" si="2"/>
        <v>0</v>
      </c>
      <c r="P60" s="14" t="s">
        <v>115</v>
      </c>
      <c r="Q60" s="101"/>
      <c r="R60" s="45">
        <f t="shared" si="3"/>
        <v>0</v>
      </c>
      <c r="S60" s="15" t="s">
        <v>115</v>
      </c>
      <c r="T60" s="101"/>
      <c r="U60" s="43">
        <f t="shared" si="4"/>
        <v>0</v>
      </c>
      <c r="V60" s="14" t="s">
        <v>115</v>
      </c>
      <c r="W60" s="101"/>
      <c r="X60" s="45">
        <f t="shared" si="5"/>
        <v>0</v>
      </c>
      <c r="Y60" s="15" t="s">
        <v>115</v>
      </c>
      <c r="Z60" s="101"/>
      <c r="AA60" s="43">
        <f t="shared" si="6"/>
        <v>0</v>
      </c>
      <c r="AB60" s="14" t="s">
        <v>144</v>
      </c>
      <c r="AC60" s="101"/>
      <c r="AD60" s="45">
        <f t="shared" si="7"/>
        <v>0</v>
      </c>
      <c r="AE60" s="16" t="s">
        <v>144</v>
      </c>
      <c r="AF60" s="101"/>
      <c r="AG60" s="48">
        <f t="shared" si="8"/>
        <v>0</v>
      </c>
      <c r="AH60" s="14" t="s">
        <v>144</v>
      </c>
      <c r="AI60" s="101"/>
      <c r="AJ60" s="45">
        <f t="shared" si="12"/>
        <v>0</v>
      </c>
      <c r="AK60" s="15" t="s">
        <v>189</v>
      </c>
      <c r="AL60" s="101"/>
      <c r="AM60" s="43">
        <f t="shared" si="13"/>
        <v>0</v>
      </c>
      <c r="AN60" s="17" t="s">
        <v>189</v>
      </c>
      <c r="AO60" s="101"/>
      <c r="AP60" s="45">
        <f t="shared" si="14"/>
        <v>0</v>
      </c>
      <c r="AQ60" s="18" t="s">
        <v>189</v>
      </c>
      <c r="AR60" s="101"/>
      <c r="AS60" s="43">
        <f t="shared" si="15"/>
        <v>0</v>
      </c>
      <c r="AT60" s="17" t="s">
        <v>189</v>
      </c>
      <c r="AU60" s="101"/>
      <c r="AV60" s="47">
        <f t="shared" si="16"/>
        <v>0</v>
      </c>
      <c r="AW60" s="18" t="s">
        <v>189</v>
      </c>
      <c r="AX60" s="101"/>
      <c r="AY60" s="43">
        <f t="shared" si="17"/>
        <v>0</v>
      </c>
      <c r="AZ60" s="19" t="s">
        <v>189</v>
      </c>
      <c r="BA60" s="101"/>
      <c r="BB60" s="47">
        <f t="shared" si="18"/>
        <v>0</v>
      </c>
      <c r="BC60" s="18" t="s">
        <v>189</v>
      </c>
      <c r="BD60" s="101"/>
      <c r="BE60" s="43">
        <f t="shared" si="19"/>
        <v>0</v>
      </c>
      <c r="BF60" s="19" t="s">
        <v>189</v>
      </c>
      <c r="BG60" s="101"/>
      <c r="BH60" s="47">
        <f t="shared" si="20"/>
        <v>0</v>
      </c>
      <c r="BI60" s="15" t="s">
        <v>189</v>
      </c>
      <c r="BJ60" s="101"/>
      <c r="BK60" s="43">
        <f t="shared" si="21"/>
        <v>0</v>
      </c>
      <c r="BL60" s="20" t="s">
        <v>189</v>
      </c>
      <c r="BM60" s="101"/>
      <c r="BN60" s="45">
        <f t="shared" si="22"/>
        <v>0</v>
      </c>
      <c r="BO60" s="15" t="s">
        <v>189</v>
      </c>
      <c r="BP60" s="101"/>
      <c r="BQ60" s="43">
        <f t="shared" si="23"/>
        <v>0</v>
      </c>
      <c r="BR60" s="4">
        <v>185</v>
      </c>
      <c r="BS60" s="101"/>
      <c r="BT60" s="45">
        <f t="shared" si="24"/>
        <v>0</v>
      </c>
      <c r="BU60" s="5">
        <v>185</v>
      </c>
      <c r="BV60" s="101"/>
      <c r="BW60" s="43">
        <f t="shared" si="25"/>
        <v>0</v>
      </c>
      <c r="BX60" s="4">
        <v>185</v>
      </c>
      <c r="BY60" s="101"/>
      <c r="BZ60" s="45">
        <f t="shared" si="26"/>
        <v>0</v>
      </c>
      <c r="CA60" s="5">
        <v>185</v>
      </c>
      <c r="CB60" s="101"/>
      <c r="CC60" s="43">
        <f t="shared" si="27"/>
        <v>0</v>
      </c>
      <c r="CD60" s="4">
        <v>185</v>
      </c>
      <c r="CE60" s="101"/>
      <c r="CF60" s="45">
        <f t="shared" si="28"/>
        <v>0</v>
      </c>
      <c r="CG60" s="5">
        <v>205</v>
      </c>
      <c r="CH60" s="101"/>
      <c r="CI60" s="43">
        <f t="shared" si="29"/>
        <v>0</v>
      </c>
      <c r="CJ60" s="4">
        <v>210</v>
      </c>
      <c r="CK60" s="101"/>
      <c r="CL60" s="45">
        <f t="shared" si="30"/>
        <v>0</v>
      </c>
      <c r="CM60" s="5">
        <v>210</v>
      </c>
      <c r="CN60" s="101"/>
      <c r="CO60" s="43">
        <f t="shared" si="31"/>
        <v>0</v>
      </c>
      <c r="CP60" s="5">
        <v>185</v>
      </c>
      <c r="CQ60" s="101"/>
      <c r="CR60" s="43">
        <f t="shared" si="32"/>
        <v>0</v>
      </c>
      <c r="CS60" s="5">
        <v>185</v>
      </c>
      <c r="CT60" s="101"/>
      <c r="CU60" s="43">
        <f t="shared" ref="CU60:CU63" si="106">IF(CT60="Y",1,0)*IF(CS60="Not Available",0,IF(ISNUMBER(CS60)=TRUE,CS60,LEFT(CS60,LEN(CS60)-1)))</f>
        <v>0</v>
      </c>
      <c r="CV60" s="5">
        <v>185</v>
      </c>
      <c r="CW60" s="101"/>
      <c r="CX60" s="43">
        <f t="shared" ref="CX60:CX63" si="107">IF(CW60="Y",1,0)*IF(CV60="Not Available",0,IF(ISNUMBER(CV60)=TRUE,CV60,LEFT(CV60,LEN(CV60)-1)))</f>
        <v>0</v>
      </c>
      <c r="CY60" s="5">
        <v>185</v>
      </c>
      <c r="CZ60" s="101"/>
      <c r="DA60" s="43">
        <f t="shared" ref="DA60:DA63" si="108">IF(CZ60="Y",1,0)*IF(CY60="Not Available",0,IF(ISNUMBER(CY60)=TRUE,CY60,LEFT(CY60,LEN(CY60)-1)))</f>
        <v>0</v>
      </c>
      <c r="DB60" s="5">
        <v>185</v>
      </c>
      <c r="DC60" s="101"/>
      <c r="DD60" s="45">
        <f t="shared" ref="DD60:DD63" si="109">IF(DC60="Y",1,0)*IF(DB60="Not Available",0,IF(ISNUMBER(DB60)=TRUE,DB60,LEFT(DB60,LEN(DB60)-1)))</f>
        <v>0</v>
      </c>
    </row>
    <row r="61" spans="1:108" ht="13" x14ac:dyDescent="0.25">
      <c r="A61" s="124" t="s">
        <v>188</v>
      </c>
      <c r="B61" s="1" t="s">
        <v>141</v>
      </c>
      <c r="C61"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61" s="2" t="s">
        <v>114</v>
      </c>
      <c r="E61" s="3"/>
      <c r="F61" s="42"/>
      <c r="G61" s="4" t="s">
        <v>190</v>
      </c>
      <c r="H61" s="101"/>
      <c r="I61" s="43">
        <f t="shared" si="104"/>
        <v>0</v>
      </c>
      <c r="J61" s="4" t="s">
        <v>190</v>
      </c>
      <c r="K61" s="101"/>
      <c r="L61" s="43">
        <f t="shared" si="105"/>
        <v>0</v>
      </c>
      <c r="M61" s="4" t="s">
        <v>190</v>
      </c>
      <c r="N61" s="101"/>
      <c r="O61" s="43">
        <f t="shared" si="2"/>
        <v>0</v>
      </c>
      <c r="P61" s="14" t="s">
        <v>190</v>
      </c>
      <c r="Q61" s="101"/>
      <c r="R61" s="45">
        <f t="shared" si="3"/>
        <v>0</v>
      </c>
      <c r="S61" s="15" t="s">
        <v>190</v>
      </c>
      <c r="T61" s="101"/>
      <c r="U61" s="43">
        <f t="shared" si="4"/>
        <v>0</v>
      </c>
      <c r="V61" s="14" t="s">
        <v>190</v>
      </c>
      <c r="W61" s="101"/>
      <c r="X61" s="45">
        <f t="shared" si="5"/>
        <v>0</v>
      </c>
      <c r="Y61" s="15" t="s">
        <v>190</v>
      </c>
      <c r="Z61" s="101"/>
      <c r="AA61" s="43">
        <f t="shared" si="6"/>
        <v>0</v>
      </c>
      <c r="AB61" s="14" t="s">
        <v>191</v>
      </c>
      <c r="AC61" s="101"/>
      <c r="AD61" s="45">
        <f t="shared" si="7"/>
        <v>0</v>
      </c>
      <c r="AE61" s="16" t="s">
        <v>191</v>
      </c>
      <c r="AF61" s="101"/>
      <c r="AG61" s="48">
        <f t="shared" si="8"/>
        <v>0</v>
      </c>
      <c r="AH61" s="14" t="s">
        <v>191</v>
      </c>
      <c r="AI61" s="101"/>
      <c r="AJ61" s="45">
        <f t="shared" si="12"/>
        <v>0</v>
      </c>
      <c r="AK61" s="15" t="s">
        <v>192</v>
      </c>
      <c r="AL61" s="101"/>
      <c r="AM61" s="43">
        <f t="shared" si="13"/>
        <v>0</v>
      </c>
      <c r="AN61" s="17" t="s">
        <v>192</v>
      </c>
      <c r="AO61" s="101"/>
      <c r="AP61" s="45">
        <f t="shared" si="14"/>
        <v>0</v>
      </c>
      <c r="AQ61" s="18" t="s">
        <v>192</v>
      </c>
      <c r="AR61" s="101"/>
      <c r="AS61" s="43">
        <f t="shared" si="15"/>
        <v>0</v>
      </c>
      <c r="AT61" s="17" t="s">
        <v>192</v>
      </c>
      <c r="AU61" s="101"/>
      <c r="AV61" s="47">
        <f t="shared" si="16"/>
        <v>0</v>
      </c>
      <c r="AW61" s="18" t="s">
        <v>192</v>
      </c>
      <c r="AX61" s="101"/>
      <c r="AY61" s="43">
        <f t="shared" si="17"/>
        <v>0</v>
      </c>
      <c r="AZ61" s="19" t="s">
        <v>192</v>
      </c>
      <c r="BA61" s="101"/>
      <c r="BB61" s="47">
        <f t="shared" si="18"/>
        <v>0</v>
      </c>
      <c r="BC61" s="18" t="s">
        <v>192</v>
      </c>
      <c r="BD61" s="101"/>
      <c r="BE61" s="43">
        <f t="shared" si="19"/>
        <v>0</v>
      </c>
      <c r="BF61" s="19" t="s">
        <v>192</v>
      </c>
      <c r="BG61" s="101"/>
      <c r="BH61" s="47">
        <f t="shared" si="20"/>
        <v>0</v>
      </c>
      <c r="BI61" s="15" t="s">
        <v>192</v>
      </c>
      <c r="BJ61" s="101"/>
      <c r="BK61" s="43">
        <f t="shared" si="21"/>
        <v>0</v>
      </c>
      <c r="BL61" s="20" t="s">
        <v>192</v>
      </c>
      <c r="BM61" s="101"/>
      <c r="BN61" s="45">
        <f t="shared" si="22"/>
        <v>0</v>
      </c>
      <c r="BO61" s="15" t="s">
        <v>193</v>
      </c>
      <c r="BP61" s="101"/>
      <c r="BQ61" s="43">
        <f t="shared" si="23"/>
        <v>0</v>
      </c>
      <c r="BR61" s="4">
        <v>360</v>
      </c>
      <c r="BS61" s="101"/>
      <c r="BT61" s="45">
        <f t="shared" si="24"/>
        <v>0</v>
      </c>
      <c r="BU61" s="5">
        <v>360</v>
      </c>
      <c r="BV61" s="101"/>
      <c r="BW61" s="43">
        <f t="shared" si="25"/>
        <v>0</v>
      </c>
      <c r="BX61" s="4">
        <v>360</v>
      </c>
      <c r="BY61" s="101"/>
      <c r="BZ61" s="45">
        <f t="shared" si="26"/>
        <v>0</v>
      </c>
      <c r="CA61" s="5">
        <v>360</v>
      </c>
      <c r="CB61" s="101"/>
      <c r="CC61" s="43">
        <f t="shared" si="27"/>
        <v>0</v>
      </c>
      <c r="CD61" s="4">
        <v>360</v>
      </c>
      <c r="CE61" s="101"/>
      <c r="CF61" s="45">
        <f t="shared" si="28"/>
        <v>0</v>
      </c>
      <c r="CG61" s="5">
        <v>380</v>
      </c>
      <c r="CH61" s="101"/>
      <c r="CI61" s="43">
        <f t="shared" si="29"/>
        <v>0</v>
      </c>
      <c r="CJ61" s="4">
        <v>385</v>
      </c>
      <c r="CK61" s="101"/>
      <c r="CL61" s="45">
        <f t="shared" si="30"/>
        <v>0</v>
      </c>
      <c r="CM61" s="5">
        <v>385</v>
      </c>
      <c r="CN61" s="101"/>
      <c r="CO61" s="43">
        <f t="shared" si="31"/>
        <v>0</v>
      </c>
      <c r="CP61" s="5">
        <v>360</v>
      </c>
      <c r="CQ61" s="101"/>
      <c r="CR61" s="43">
        <f t="shared" si="32"/>
        <v>0</v>
      </c>
      <c r="CS61" s="5">
        <v>360</v>
      </c>
      <c r="CT61" s="101"/>
      <c r="CU61" s="43">
        <f t="shared" si="106"/>
        <v>0</v>
      </c>
      <c r="CV61" s="5">
        <v>360</v>
      </c>
      <c r="CW61" s="101"/>
      <c r="CX61" s="43">
        <f t="shared" si="107"/>
        <v>0</v>
      </c>
      <c r="CY61" s="5">
        <v>360</v>
      </c>
      <c r="CZ61" s="101"/>
      <c r="DA61" s="43">
        <f t="shared" si="108"/>
        <v>0</v>
      </c>
      <c r="DB61" s="5">
        <v>360</v>
      </c>
      <c r="DC61" s="101"/>
      <c r="DD61" s="45">
        <f t="shared" si="109"/>
        <v>0</v>
      </c>
    </row>
    <row r="62" spans="1:108" ht="13" x14ac:dyDescent="0.25">
      <c r="A62" s="124" t="s">
        <v>188</v>
      </c>
      <c r="B62" s="1" t="s">
        <v>194</v>
      </c>
      <c r="C62"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62" s="2" t="s">
        <v>114</v>
      </c>
      <c r="E62" s="3"/>
      <c r="F62" s="42"/>
      <c r="G62" s="4" t="s">
        <v>190</v>
      </c>
      <c r="H62" s="101"/>
      <c r="I62" s="43">
        <f t="shared" si="104"/>
        <v>0</v>
      </c>
      <c r="J62" s="4" t="s">
        <v>190</v>
      </c>
      <c r="K62" s="101"/>
      <c r="L62" s="43">
        <f t="shared" si="105"/>
        <v>0</v>
      </c>
      <c r="M62" s="4" t="s">
        <v>190</v>
      </c>
      <c r="N62" s="101"/>
      <c r="O62" s="43">
        <f t="shared" si="2"/>
        <v>0</v>
      </c>
      <c r="P62" s="14" t="s">
        <v>190</v>
      </c>
      <c r="Q62" s="101"/>
      <c r="R62" s="45">
        <f t="shared" si="3"/>
        <v>0</v>
      </c>
      <c r="S62" s="15" t="s">
        <v>190</v>
      </c>
      <c r="T62" s="101"/>
      <c r="U62" s="43">
        <f t="shared" si="4"/>
        <v>0</v>
      </c>
      <c r="V62" s="14" t="s">
        <v>190</v>
      </c>
      <c r="W62" s="101"/>
      <c r="X62" s="45">
        <f t="shared" si="5"/>
        <v>0</v>
      </c>
      <c r="Y62" s="15" t="s">
        <v>190</v>
      </c>
      <c r="Z62" s="101"/>
      <c r="AA62" s="43">
        <f t="shared" si="6"/>
        <v>0</v>
      </c>
      <c r="AB62" s="14" t="s">
        <v>191</v>
      </c>
      <c r="AC62" s="101"/>
      <c r="AD62" s="45">
        <f t="shared" si="7"/>
        <v>0</v>
      </c>
      <c r="AE62" s="16" t="s">
        <v>191</v>
      </c>
      <c r="AF62" s="101"/>
      <c r="AG62" s="48">
        <f t="shared" si="8"/>
        <v>0</v>
      </c>
      <c r="AH62" s="14" t="s">
        <v>191</v>
      </c>
      <c r="AI62" s="101"/>
      <c r="AJ62" s="45">
        <f t="shared" si="12"/>
        <v>0</v>
      </c>
      <c r="AK62" s="15" t="s">
        <v>192</v>
      </c>
      <c r="AL62" s="101"/>
      <c r="AM62" s="43">
        <f t="shared" si="13"/>
        <v>0</v>
      </c>
      <c r="AN62" s="17" t="s">
        <v>192</v>
      </c>
      <c r="AO62" s="101"/>
      <c r="AP62" s="45">
        <f t="shared" si="14"/>
        <v>0</v>
      </c>
      <c r="AQ62" s="18" t="s">
        <v>192</v>
      </c>
      <c r="AR62" s="101"/>
      <c r="AS62" s="43">
        <f t="shared" si="15"/>
        <v>0</v>
      </c>
      <c r="AT62" s="17" t="s">
        <v>192</v>
      </c>
      <c r="AU62" s="101"/>
      <c r="AV62" s="47">
        <f t="shared" si="16"/>
        <v>0</v>
      </c>
      <c r="AW62" s="18" t="s">
        <v>192</v>
      </c>
      <c r="AX62" s="101"/>
      <c r="AY62" s="43">
        <f t="shared" si="17"/>
        <v>0</v>
      </c>
      <c r="AZ62" s="19" t="s">
        <v>192</v>
      </c>
      <c r="BA62" s="101"/>
      <c r="BB62" s="47">
        <f t="shared" si="18"/>
        <v>0</v>
      </c>
      <c r="BC62" s="18" t="s">
        <v>192</v>
      </c>
      <c r="BD62" s="101"/>
      <c r="BE62" s="43">
        <f t="shared" si="19"/>
        <v>0</v>
      </c>
      <c r="BF62" s="19" t="s">
        <v>192</v>
      </c>
      <c r="BG62" s="101"/>
      <c r="BH62" s="47">
        <f t="shared" si="20"/>
        <v>0</v>
      </c>
      <c r="BI62" s="15" t="s">
        <v>192</v>
      </c>
      <c r="BJ62" s="101"/>
      <c r="BK62" s="43">
        <f t="shared" si="21"/>
        <v>0</v>
      </c>
      <c r="BL62" s="20" t="s">
        <v>192</v>
      </c>
      <c r="BM62" s="101"/>
      <c r="BN62" s="45">
        <f t="shared" si="22"/>
        <v>0</v>
      </c>
      <c r="BO62" s="15" t="s">
        <v>193</v>
      </c>
      <c r="BP62" s="101"/>
      <c r="BQ62" s="43">
        <f t="shared" si="23"/>
        <v>0</v>
      </c>
      <c r="BR62" s="4">
        <v>360</v>
      </c>
      <c r="BS62" s="101"/>
      <c r="BT62" s="45">
        <f t="shared" si="24"/>
        <v>0</v>
      </c>
      <c r="BU62" s="5">
        <v>360</v>
      </c>
      <c r="BV62" s="101"/>
      <c r="BW62" s="43">
        <f t="shared" si="25"/>
        <v>0</v>
      </c>
      <c r="BX62" s="4">
        <v>360</v>
      </c>
      <c r="BY62" s="101"/>
      <c r="BZ62" s="45">
        <f t="shared" si="26"/>
        <v>0</v>
      </c>
      <c r="CA62" s="5">
        <v>360</v>
      </c>
      <c r="CB62" s="101"/>
      <c r="CC62" s="43">
        <f t="shared" si="27"/>
        <v>0</v>
      </c>
      <c r="CD62" s="4">
        <v>360</v>
      </c>
      <c r="CE62" s="101"/>
      <c r="CF62" s="45">
        <f t="shared" si="28"/>
        <v>0</v>
      </c>
      <c r="CG62" s="5">
        <v>380</v>
      </c>
      <c r="CH62" s="101"/>
      <c r="CI62" s="43">
        <f t="shared" si="29"/>
        <v>0</v>
      </c>
      <c r="CJ62" s="4">
        <v>385</v>
      </c>
      <c r="CK62" s="101"/>
      <c r="CL62" s="45">
        <f t="shared" si="30"/>
        <v>0</v>
      </c>
      <c r="CM62" s="5">
        <v>385</v>
      </c>
      <c r="CN62" s="101"/>
      <c r="CO62" s="43">
        <f t="shared" si="31"/>
        <v>0</v>
      </c>
      <c r="CP62" s="5">
        <v>360</v>
      </c>
      <c r="CQ62" s="101"/>
      <c r="CR62" s="43">
        <f t="shared" si="32"/>
        <v>0</v>
      </c>
      <c r="CS62" s="5">
        <v>360</v>
      </c>
      <c r="CT62" s="101"/>
      <c r="CU62" s="43">
        <f t="shared" si="106"/>
        <v>0</v>
      </c>
      <c r="CV62" s="5">
        <v>360</v>
      </c>
      <c r="CW62" s="101"/>
      <c r="CX62" s="43">
        <f t="shared" si="107"/>
        <v>0</v>
      </c>
      <c r="CY62" s="5">
        <v>360</v>
      </c>
      <c r="CZ62" s="101"/>
      <c r="DA62" s="43">
        <f t="shared" si="108"/>
        <v>0</v>
      </c>
      <c r="DB62" s="5">
        <v>360</v>
      </c>
      <c r="DC62" s="101"/>
      <c r="DD62" s="45">
        <f t="shared" si="109"/>
        <v>0</v>
      </c>
    </row>
    <row r="63" spans="1:108" ht="13" x14ac:dyDescent="0.25">
      <c r="A63" s="123" t="s">
        <v>188</v>
      </c>
      <c r="B63" s="1" t="s">
        <v>116</v>
      </c>
      <c r="C63"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63" s="2" t="s">
        <v>114</v>
      </c>
      <c r="E63" s="3"/>
      <c r="F63" s="42"/>
      <c r="G63" s="4" t="s">
        <v>195</v>
      </c>
      <c r="H63" s="101"/>
      <c r="I63" s="43">
        <f t="shared" si="104"/>
        <v>0</v>
      </c>
      <c r="J63" s="4" t="s">
        <v>195</v>
      </c>
      <c r="K63" s="101"/>
      <c r="L63" s="43">
        <f t="shared" si="105"/>
        <v>0</v>
      </c>
      <c r="M63" s="4" t="s">
        <v>195</v>
      </c>
      <c r="N63" s="101"/>
      <c r="O63" s="43">
        <f t="shared" si="2"/>
        <v>0</v>
      </c>
      <c r="P63" s="14" t="s">
        <v>195</v>
      </c>
      <c r="Q63" s="101"/>
      <c r="R63" s="45">
        <f t="shared" si="3"/>
        <v>0</v>
      </c>
      <c r="S63" s="15" t="s">
        <v>195</v>
      </c>
      <c r="T63" s="101"/>
      <c r="U63" s="43">
        <f t="shared" si="4"/>
        <v>0</v>
      </c>
      <c r="V63" s="14" t="s">
        <v>195</v>
      </c>
      <c r="W63" s="101"/>
      <c r="X63" s="45">
        <f t="shared" si="5"/>
        <v>0</v>
      </c>
      <c r="Y63" s="15" t="s">
        <v>195</v>
      </c>
      <c r="Z63" s="101"/>
      <c r="AA63" s="43">
        <f t="shared" si="6"/>
        <v>0</v>
      </c>
      <c r="AB63" s="14" t="s">
        <v>196</v>
      </c>
      <c r="AC63" s="101"/>
      <c r="AD63" s="45">
        <f t="shared" si="7"/>
        <v>0</v>
      </c>
      <c r="AE63" s="16" t="s">
        <v>196</v>
      </c>
      <c r="AF63" s="101"/>
      <c r="AG63" s="48">
        <f t="shared" si="8"/>
        <v>0</v>
      </c>
      <c r="AH63" s="14" t="s">
        <v>196</v>
      </c>
      <c r="AI63" s="101"/>
      <c r="AJ63" s="45">
        <f t="shared" si="12"/>
        <v>0</v>
      </c>
      <c r="AK63" s="15" t="s">
        <v>197</v>
      </c>
      <c r="AL63" s="101"/>
      <c r="AM63" s="43">
        <f t="shared" si="13"/>
        <v>0</v>
      </c>
      <c r="AN63" s="17" t="s">
        <v>197</v>
      </c>
      <c r="AO63" s="101"/>
      <c r="AP63" s="45">
        <f t="shared" si="14"/>
        <v>0</v>
      </c>
      <c r="AQ63" s="18" t="s">
        <v>197</v>
      </c>
      <c r="AR63" s="101"/>
      <c r="AS63" s="43">
        <f t="shared" si="15"/>
        <v>0</v>
      </c>
      <c r="AT63" s="17" t="s">
        <v>197</v>
      </c>
      <c r="AU63" s="101"/>
      <c r="AV63" s="47">
        <f t="shared" si="16"/>
        <v>0</v>
      </c>
      <c r="AW63" s="18" t="s">
        <v>197</v>
      </c>
      <c r="AX63" s="101"/>
      <c r="AY63" s="43">
        <f t="shared" si="17"/>
        <v>0</v>
      </c>
      <c r="AZ63" s="19" t="s">
        <v>197</v>
      </c>
      <c r="BA63" s="101"/>
      <c r="BB63" s="47">
        <f t="shared" si="18"/>
        <v>0</v>
      </c>
      <c r="BC63" s="18" t="s">
        <v>197</v>
      </c>
      <c r="BD63" s="101"/>
      <c r="BE63" s="43">
        <f t="shared" si="19"/>
        <v>0</v>
      </c>
      <c r="BF63" s="19" t="s">
        <v>197</v>
      </c>
      <c r="BG63" s="101"/>
      <c r="BH63" s="47">
        <f t="shared" si="20"/>
        <v>0</v>
      </c>
      <c r="BI63" s="15" t="s">
        <v>197</v>
      </c>
      <c r="BJ63" s="101"/>
      <c r="BK63" s="43">
        <f t="shared" si="21"/>
        <v>0</v>
      </c>
      <c r="BL63" s="20" t="s">
        <v>197</v>
      </c>
      <c r="BM63" s="101"/>
      <c r="BN63" s="45">
        <f t="shared" si="22"/>
        <v>0</v>
      </c>
      <c r="BO63" s="15" t="s">
        <v>198</v>
      </c>
      <c r="BP63" s="101"/>
      <c r="BQ63" s="43">
        <f t="shared" si="23"/>
        <v>0</v>
      </c>
      <c r="BR63" s="4">
        <v>685</v>
      </c>
      <c r="BS63" s="101"/>
      <c r="BT63" s="45">
        <f t="shared" si="24"/>
        <v>0</v>
      </c>
      <c r="BU63" s="5">
        <v>685</v>
      </c>
      <c r="BV63" s="101"/>
      <c r="BW63" s="43">
        <f t="shared" si="25"/>
        <v>0</v>
      </c>
      <c r="BX63" s="4">
        <v>685</v>
      </c>
      <c r="BY63" s="101"/>
      <c r="BZ63" s="45">
        <f t="shared" si="26"/>
        <v>0</v>
      </c>
      <c r="CA63" s="5">
        <v>685</v>
      </c>
      <c r="CB63" s="101"/>
      <c r="CC63" s="43">
        <f t="shared" si="27"/>
        <v>0</v>
      </c>
      <c r="CD63" s="4">
        <v>685</v>
      </c>
      <c r="CE63" s="101"/>
      <c r="CF63" s="45">
        <f t="shared" si="28"/>
        <v>0</v>
      </c>
      <c r="CG63" s="5">
        <v>705</v>
      </c>
      <c r="CH63" s="101"/>
      <c r="CI63" s="43">
        <f t="shared" si="29"/>
        <v>0</v>
      </c>
      <c r="CJ63" s="4">
        <v>710</v>
      </c>
      <c r="CK63" s="101"/>
      <c r="CL63" s="45">
        <f t="shared" si="30"/>
        <v>0</v>
      </c>
      <c r="CM63" s="5">
        <v>710</v>
      </c>
      <c r="CN63" s="101"/>
      <c r="CO63" s="43">
        <f t="shared" si="31"/>
        <v>0</v>
      </c>
      <c r="CP63" s="5">
        <v>685</v>
      </c>
      <c r="CQ63" s="101"/>
      <c r="CR63" s="43">
        <f t="shared" si="32"/>
        <v>0</v>
      </c>
      <c r="CS63" s="5">
        <v>685</v>
      </c>
      <c r="CT63" s="101"/>
      <c r="CU63" s="43">
        <f t="shared" si="106"/>
        <v>0</v>
      </c>
      <c r="CV63" s="5">
        <v>685</v>
      </c>
      <c r="CW63" s="101"/>
      <c r="CX63" s="43">
        <f t="shared" si="107"/>
        <v>0</v>
      </c>
      <c r="CY63" s="5">
        <v>685</v>
      </c>
      <c r="CZ63" s="101"/>
      <c r="DA63" s="43">
        <f t="shared" si="108"/>
        <v>0</v>
      </c>
      <c r="DB63" s="5">
        <v>685</v>
      </c>
      <c r="DC63" s="101"/>
      <c r="DD63" s="45">
        <f t="shared" si="109"/>
        <v>0</v>
      </c>
    </row>
    <row r="64" spans="1:108" ht="13" x14ac:dyDescent="0.25">
      <c r="A64" s="122" t="s">
        <v>199</v>
      </c>
      <c r="B64" s="1" t="s">
        <v>142</v>
      </c>
      <c r="C64"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64" s="2" t="s">
        <v>114</v>
      </c>
      <c r="E64" s="3"/>
      <c r="F64" s="42"/>
      <c r="G64" s="4">
        <v>600</v>
      </c>
      <c r="H64" s="101"/>
      <c r="I64" s="43">
        <f t="shared" ref="I64:I65" si="110">IF(H64="Y",1,0)*IF(G64="Not Available",0,IF(ISNUMBER(G64)=TRUE,G64,LEFT(G64,LEN(G64)-1)))</f>
        <v>0</v>
      </c>
      <c r="J64" s="4">
        <v>600</v>
      </c>
      <c r="K64" s="101"/>
      <c r="L64" s="43">
        <f t="shared" ref="L64:L66" si="111">IF(K64="Y",1,0)*IF(J64="Not Available",0,IF(ISNUMBER(J64)=TRUE,J64,LEFT(J64,LEN(J64)-1)))</f>
        <v>0</v>
      </c>
      <c r="M64" s="4">
        <v>600</v>
      </c>
      <c r="N64" s="101"/>
      <c r="O64" s="43">
        <f t="shared" ref="O64:O66" si="112">IF(N64="Y",1,0)*IF(M64="Not Available",0,IF(ISNUMBER(M64)=TRUE,M64,LEFT(M64,LEN(M64)-1)))</f>
        <v>0</v>
      </c>
      <c r="P64" s="4">
        <v>600</v>
      </c>
      <c r="Q64" s="101"/>
      <c r="R64" s="45">
        <f t="shared" si="3"/>
        <v>0</v>
      </c>
      <c r="S64" s="5">
        <v>600</v>
      </c>
      <c r="T64" s="101"/>
      <c r="U64" s="43">
        <f t="shared" si="4"/>
        <v>0</v>
      </c>
      <c r="V64" s="4">
        <v>600</v>
      </c>
      <c r="W64" s="101"/>
      <c r="X64" s="45">
        <f t="shared" si="5"/>
        <v>0</v>
      </c>
      <c r="Y64" s="5">
        <v>550</v>
      </c>
      <c r="Z64" s="101"/>
      <c r="AA64" s="43">
        <f t="shared" si="6"/>
        <v>0</v>
      </c>
      <c r="AB64" s="4">
        <v>550</v>
      </c>
      <c r="AC64" s="101"/>
      <c r="AD64" s="45">
        <f t="shared" si="7"/>
        <v>0</v>
      </c>
      <c r="AE64" s="6">
        <v>550</v>
      </c>
      <c r="AF64" s="101"/>
      <c r="AG64" s="48">
        <f t="shared" si="8"/>
        <v>0</v>
      </c>
      <c r="AH64" s="4">
        <v>550</v>
      </c>
      <c r="AI64" s="101"/>
      <c r="AJ64" s="45">
        <f t="shared" si="12"/>
        <v>0</v>
      </c>
      <c r="AK64" s="5">
        <v>535</v>
      </c>
      <c r="AL64" s="101"/>
      <c r="AM64" s="43">
        <f t="shared" si="13"/>
        <v>0</v>
      </c>
      <c r="AN64" s="22">
        <v>535</v>
      </c>
      <c r="AO64" s="101"/>
      <c r="AP64" s="45">
        <f t="shared" si="14"/>
        <v>0</v>
      </c>
      <c r="AQ64" s="23">
        <v>535</v>
      </c>
      <c r="AR64" s="101"/>
      <c r="AS64" s="43">
        <f t="shared" si="15"/>
        <v>0</v>
      </c>
      <c r="AT64" s="17" t="s">
        <v>129</v>
      </c>
      <c r="AU64" s="101"/>
      <c r="AV64" s="47">
        <f t="shared" si="16"/>
        <v>0</v>
      </c>
      <c r="AW64" s="18" t="s">
        <v>129</v>
      </c>
      <c r="AX64" s="101"/>
      <c r="AY64" s="43">
        <f t="shared" si="17"/>
        <v>0</v>
      </c>
      <c r="AZ64" s="19" t="s">
        <v>129</v>
      </c>
      <c r="BA64" s="101"/>
      <c r="BB64" s="47">
        <f t="shared" si="18"/>
        <v>0</v>
      </c>
      <c r="BC64" s="18" t="s">
        <v>129</v>
      </c>
      <c r="BD64" s="101"/>
      <c r="BE64" s="43">
        <f t="shared" si="19"/>
        <v>0</v>
      </c>
      <c r="BF64" s="19" t="s">
        <v>129</v>
      </c>
      <c r="BG64" s="101"/>
      <c r="BH64" s="47">
        <f t="shared" si="20"/>
        <v>0</v>
      </c>
      <c r="BI64" s="15" t="s">
        <v>129</v>
      </c>
      <c r="BJ64" s="101"/>
      <c r="BK64" s="43">
        <f t="shared" si="21"/>
        <v>0</v>
      </c>
      <c r="BL64" s="20" t="s">
        <v>129</v>
      </c>
      <c r="BM64" s="101"/>
      <c r="BN64" s="45">
        <f t="shared" si="22"/>
        <v>0</v>
      </c>
      <c r="BO64" s="15" t="s">
        <v>129</v>
      </c>
      <c r="BP64" s="101"/>
      <c r="BQ64" s="43">
        <f t="shared" si="23"/>
        <v>0</v>
      </c>
      <c r="BR64" s="4">
        <v>535</v>
      </c>
      <c r="BS64" s="101"/>
      <c r="BT64" s="45">
        <f t="shared" si="24"/>
        <v>0</v>
      </c>
      <c r="BU64" s="5">
        <v>535</v>
      </c>
      <c r="BV64" s="101"/>
      <c r="BW64" s="43">
        <f t="shared" si="25"/>
        <v>0</v>
      </c>
      <c r="BX64" s="4">
        <v>535</v>
      </c>
      <c r="BY64" s="101"/>
      <c r="BZ64" s="45">
        <f t="shared" si="26"/>
        <v>0</v>
      </c>
      <c r="CA64" s="8" t="s">
        <v>114</v>
      </c>
      <c r="CB64" s="3"/>
      <c r="CC64" s="42"/>
      <c r="CD64" s="7" t="s">
        <v>114</v>
      </c>
      <c r="CE64" s="3"/>
      <c r="CF64" s="44"/>
      <c r="CG64" s="8" t="s">
        <v>114</v>
      </c>
      <c r="CH64" s="3"/>
      <c r="CI64" s="42"/>
      <c r="CJ64" s="7" t="s">
        <v>114</v>
      </c>
      <c r="CK64" s="3"/>
      <c r="CL64" s="44"/>
      <c r="CM64" s="8" t="s">
        <v>114</v>
      </c>
      <c r="CN64" s="3"/>
      <c r="CO64" s="42"/>
      <c r="CP64" s="8" t="s">
        <v>114</v>
      </c>
      <c r="CQ64" s="3"/>
      <c r="CR64" s="42"/>
      <c r="CS64" s="8" t="s">
        <v>114</v>
      </c>
      <c r="CT64" s="3"/>
      <c r="CU64" s="42"/>
      <c r="CV64" s="8" t="s">
        <v>114</v>
      </c>
      <c r="CW64" s="3"/>
      <c r="CX64" s="42"/>
      <c r="CY64" s="8" t="s">
        <v>114</v>
      </c>
      <c r="CZ64" s="3"/>
      <c r="DA64" s="42"/>
      <c r="DB64" s="8" t="s">
        <v>114</v>
      </c>
      <c r="DC64" s="3"/>
      <c r="DD64" s="44"/>
    </row>
    <row r="65" spans="1:108" ht="13" x14ac:dyDescent="0.25">
      <c r="A65" s="123" t="s">
        <v>199</v>
      </c>
      <c r="B65" s="1" t="s">
        <v>122</v>
      </c>
      <c r="C65"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65" s="2" t="s">
        <v>114</v>
      </c>
      <c r="E65" s="3"/>
      <c r="F65" s="42"/>
      <c r="G65" s="4">
        <v>1600</v>
      </c>
      <c r="H65" s="101"/>
      <c r="I65" s="43">
        <f t="shared" si="110"/>
        <v>0</v>
      </c>
      <c r="J65" s="4">
        <v>1600</v>
      </c>
      <c r="K65" s="101"/>
      <c r="L65" s="43">
        <f t="shared" si="111"/>
        <v>0</v>
      </c>
      <c r="M65" s="4">
        <v>1600</v>
      </c>
      <c r="N65" s="101"/>
      <c r="O65" s="43">
        <f t="shared" si="112"/>
        <v>0</v>
      </c>
      <c r="P65" s="4">
        <v>1600</v>
      </c>
      <c r="Q65" s="101"/>
      <c r="R65" s="45">
        <f t="shared" si="3"/>
        <v>0</v>
      </c>
      <c r="S65" s="5">
        <v>1600</v>
      </c>
      <c r="T65" s="101"/>
      <c r="U65" s="43">
        <f t="shared" si="4"/>
        <v>0</v>
      </c>
      <c r="V65" s="4">
        <v>1600</v>
      </c>
      <c r="W65" s="101"/>
      <c r="X65" s="45">
        <f t="shared" si="5"/>
        <v>0</v>
      </c>
      <c r="Y65" s="5">
        <v>1550</v>
      </c>
      <c r="Z65" s="101"/>
      <c r="AA65" s="43">
        <f t="shared" si="6"/>
        <v>0</v>
      </c>
      <c r="AB65" s="4">
        <v>1550</v>
      </c>
      <c r="AC65" s="101"/>
      <c r="AD65" s="45">
        <f t="shared" si="7"/>
        <v>0</v>
      </c>
      <c r="AE65" s="6">
        <v>1550</v>
      </c>
      <c r="AF65" s="101"/>
      <c r="AG65" s="48">
        <f t="shared" si="8"/>
        <v>0</v>
      </c>
      <c r="AH65" s="4">
        <v>1550</v>
      </c>
      <c r="AI65" s="101"/>
      <c r="AJ65" s="45">
        <f t="shared" si="12"/>
        <v>0</v>
      </c>
      <c r="AK65" s="5">
        <v>1535</v>
      </c>
      <c r="AL65" s="101"/>
      <c r="AM65" s="43">
        <f t="shared" si="13"/>
        <v>0</v>
      </c>
      <c r="AN65" s="22">
        <v>1535</v>
      </c>
      <c r="AO65" s="101"/>
      <c r="AP65" s="45">
        <f t="shared" si="14"/>
        <v>0</v>
      </c>
      <c r="AQ65" s="23">
        <v>1535</v>
      </c>
      <c r="AR65" s="101"/>
      <c r="AS65" s="43">
        <f t="shared" si="15"/>
        <v>0</v>
      </c>
      <c r="AT65" s="17" t="s">
        <v>200</v>
      </c>
      <c r="AU65" s="101"/>
      <c r="AV65" s="47">
        <f t="shared" si="16"/>
        <v>0</v>
      </c>
      <c r="AW65" s="18" t="s">
        <v>200</v>
      </c>
      <c r="AX65" s="101"/>
      <c r="AY65" s="43">
        <f t="shared" si="17"/>
        <v>0</v>
      </c>
      <c r="AZ65" s="19" t="s">
        <v>200</v>
      </c>
      <c r="BA65" s="101"/>
      <c r="BB65" s="47">
        <f t="shared" si="18"/>
        <v>0</v>
      </c>
      <c r="BC65" s="18" t="s">
        <v>200</v>
      </c>
      <c r="BD65" s="101"/>
      <c r="BE65" s="43">
        <f t="shared" si="19"/>
        <v>0</v>
      </c>
      <c r="BF65" s="19" t="s">
        <v>200</v>
      </c>
      <c r="BG65" s="101"/>
      <c r="BH65" s="47">
        <f t="shared" si="20"/>
        <v>0</v>
      </c>
      <c r="BI65" s="15" t="s">
        <v>200</v>
      </c>
      <c r="BJ65" s="101"/>
      <c r="BK65" s="43">
        <f t="shared" si="21"/>
        <v>0</v>
      </c>
      <c r="BL65" s="20" t="s">
        <v>200</v>
      </c>
      <c r="BM65" s="101"/>
      <c r="BN65" s="45">
        <f t="shared" si="22"/>
        <v>0</v>
      </c>
      <c r="BO65" s="15" t="s">
        <v>200</v>
      </c>
      <c r="BP65" s="101"/>
      <c r="BQ65" s="43">
        <f t="shared" si="23"/>
        <v>0</v>
      </c>
      <c r="BR65" s="4">
        <v>1535</v>
      </c>
      <c r="BS65" s="101"/>
      <c r="BT65" s="45">
        <f t="shared" si="24"/>
        <v>0</v>
      </c>
      <c r="BU65" s="5">
        <v>1535</v>
      </c>
      <c r="BV65" s="101"/>
      <c r="BW65" s="43">
        <f t="shared" si="25"/>
        <v>0</v>
      </c>
      <c r="BX65" s="4">
        <v>1535</v>
      </c>
      <c r="BY65" s="101"/>
      <c r="BZ65" s="45">
        <f t="shared" si="26"/>
        <v>0</v>
      </c>
      <c r="CA65" s="8" t="s">
        <v>114</v>
      </c>
      <c r="CB65" s="3"/>
      <c r="CC65" s="42"/>
      <c r="CD65" s="7" t="s">
        <v>114</v>
      </c>
      <c r="CE65" s="3"/>
      <c r="CF65" s="44"/>
      <c r="CG65" s="8" t="s">
        <v>114</v>
      </c>
      <c r="CH65" s="3"/>
      <c r="CI65" s="42"/>
      <c r="CJ65" s="7" t="s">
        <v>114</v>
      </c>
      <c r="CK65" s="3"/>
      <c r="CL65" s="44"/>
      <c r="CM65" s="8" t="s">
        <v>114</v>
      </c>
      <c r="CN65" s="3"/>
      <c r="CO65" s="42"/>
      <c r="CP65" s="8" t="s">
        <v>114</v>
      </c>
      <c r="CQ65" s="3"/>
      <c r="CR65" s="42"/>
      <c r="CS65" s="8" t="s">
        <v>114</v>
      </c>
      <c r="CT65" s="3"/>
      <c r="CU65" s="42"/>
      <c r="CV65" s="8" t="s">
        <v>114</v>
      </c>
      <c r="CW65" s="3"/>
      <c r="CX65" s="42"/>
      <c r="CY65" s="8" t="s">
        <v>114</v>
      </c>
      <c r="CZ65" s="3"/>
      <c r="DA65" s="42"/>
      <c r="DB65" s="8" t="s">
        <v>114</v>
      </c>
      <c r="DC65" s="3"/>
      <c r="DD65" s="44"/>
    </row>
    <row r="66" spans="1:108" ht="13" x14ac:dyDescent="0.25">
      <c r="A66" s="122" t="s">
        <v>292</v>
      </c>
      <c r="B66" s="1" t="s">
        <v>125</v>
      </c>
      <c r="C66" s="179">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66" s="180">
        <v>1100</v>
      </c>
      <c r="E66" s="181"/>
      <c r="F66" s="43">
        <f>IF(E66="Y",1,0)*IF(D66="Not Available",0,IF(ISNUMBER(D66)=TRUE,D66,LEFT(D66,LEN(D66)-1)))</f>
        <v>0</v>
      </c>
      <c r="G66" s="180">
        <v>1100</v>
      </c>
      <c r="H66" s="181"/>
      <c r="I66" s="43">
        <f>IF(H66="Y",1,0)*IF(G66="Not Available",0,IF(ISNUMBER(G66)=TRUE,G66,LEFT(G66,LEN(G66)-1)))</f>
        <v>0</v>
      </c>
      <c r="J66" s="4">
        <v>1100</v>
      </c>
      <c r="K66" s="101"/>
      <c r="L66" s="43">
        <f t="shared" si="111"/>
        <v>0</v>
      </c>
      <c r="M66" s="4">
        <v>1050</v>
      </c>
      <c r="N66" s="101"/>
      <c r="O66" s="43">
        <f t="shared" si="112"/>
        <v>0</v>
      </c>
      <c r="P66" s="4">
        <v>1050</v>
      </c>
      <c r="Q66" s="101"/>
      <c r="R66" s="43">
        <f t="shared" si="3"/>
        <v>0</v>
      </c>
      <c r="S66" s="4">
        <v>1050</v>
      </c>
      <c r="T66" s="101"/>
      <c r="U66" s="43">
        <f t="shared" si="4"/>
        <v>0</v>
      </c>
      <c r="V66" s="4">
        <v>1050</v>
      </c>
      <c r="W66" s="101"/>
      <c r="X66" s="43">
        <f t="shared" ref="X66" si="113">IF(W66="Y",1,0)*IF(V66="Not Available",0,IF(ISNUMBER(V66)=TRUE,V66,LEFT(V66,LEN(V66)-1)))</f>
        <v>0</v>
      </c>
      <c r="Y66" s="2" t="s">
        <v>114</v>
      </c>
      <c r="Z66" s="3"/>
      <c r="AA66" s="42"/>
      <c r="AB66" s="2" t="s">
        <v>114</v>
      </c>
      <c r="AC66" s="3"/>
      <c r="AD66" s="42"/>
      <c r="AE66" s="2" t="s">
        <v>114</v>
      </c>
      <c r="AF66" s="3"/>
      <c r="AG66" s="42"/>
      <c r="AH66" s="2" t="s">
        <v>114</v>
      </c>
      <c r="AI66" s="3"/>
      <c r="AJ66" s="42"/>
      <c r="AK66" s="2" t="s">
        <v>114</v>
      </c>
      <c r="AL66" s="3"/>
      <c r="AM66" s="42"/>
      <c r="AN66" s="2" t="s">
        <v>114</v>
      </c>
      <c r="AO66" s="3"/>
      <c r="AP66" s="42"/>
      <c r="AQ66" s="2" t="s">
        <v>114</v>
      </c>
      <c r="AR66" s="3"/>
      <c r="AS66" s="42"/>
      <c r="AT66" s="2" t="s">
        <v>114</v>
      </c>
      <c r="AU66" s="3"/>
      <c r="AV66" s="42"/>
      <c r="AW66" s="2" t="s">
        <v>114</v>
      </c>
      <c r="AX66" s="3"/>
      <c r="AY66" s="42"/>
      <c r="AZ66" s="2" t="s">
        <v>114</v>
      </c>
      <c r="BA66" s="3"/>
      <c r="BB66" s="42"/>
      <c r="BC66" s="2" t="s">
        <v>114</v>
      </c>
      <c r="BD66" s="3"/>
      <c r="BE66" s="42"/>
      <c r="BF66" s="2" t="s">
        <v>114</v>
      </c>
      <c r="BG66" s="3"/>
      <c r="BH66" s="42"/>
      <c r="BI66" s="2" t="s">
        <v>114</v>
      </c>
      <c r="BJ66" s="3"/>
      <c r="BK66" s="42"/>
      <c r="BL66" s="2" t="s">
        <v>114</v>
      </c>
      <c r="BM66" s="3"/>
      <c r="BN66" s="42"/>
      <c r="BO66" s="2" t="s">
        <v>114</v>
      </c>
      <c r="BP66" s="3"/>
      <c r="BQ66" s="42"/>
      <c r="BR66" s="2" t="s">
        <v>114</v>
      </c>
      <c r="BS66" s="3"/>
      <c r="BT66" s="42"/>
      <c r="BU66" s="2" t="s">
        <v>114</v>
      </c>
      <c r="BV66" s="3"/>
      <c r="BW66" s="42"/>
      <c r="BX66" s="2" t="s">
        <v>114</v>
      </c>
      <c r="BY66" s="3"/>
      <c r="BZ66" s="42"/>
      <c r="CA66" s="2" t="s">
        <v>114</v>
      </c>
      <c r="CB66" s="3"/>
      <c r="CC66" s="42"/>
      <c r="CD66" s="2" t="s">
        <v>114</v>
      </c>
      <c r="CE66" s="3"/>
      <c r="CF66" s="42"/>
      <c r="CG66" s="2" t="s">
        <v>114</v>
      </c>
      <c r="CH66" s="3"/>
      <c r="CI66" s="42"/>
      <c r="CJ66" s="2" t="s">
        <v>114</v>
      </c>
      <c r="CK66" s="3"/>
      <c r="CL66" s="42"/>
      <c r="CM66" s="2" t="s">
        <v>114</v>
      </c>
      <c r="CN66" s="3"/>
      <c r="CO66" s="42"/>
      <c r="CP66" s="2" t="s">
        <v>114</v>
      </c>
      <c r="CQ66" s="3"/>
      <c r="CR66" s="42"/>
      <c r="CS66" s="2" t="s">
        <v>114</v>
      </c>
      <c r="CT66" s="3"/>
      <c r="CU66" s="42"/>
      <c r="CV66" s="2" t="s">
        <v>114</v>
      </c>
      <c r="CW66" s="3"/>
      <c r="CX66" s="42"/>
      <c r="CY66" s="2" t="s">
        <v>114</v>
      </c>
      <c r="CZ66" s="3"/>
      <c r="DA66" s="42"/>
      <c r="DB66" s="2" t="s">
        <v>114</v>
      </c>
      <c r="DC66" s="3"/>
      <c r="DD66" s="42"/>
    </row>
    <row r="67" spans="1:108" ht="13" x14ac:dyDescent="0.25">
      <c r="A67" s="105" t="s">
        <v>201</v>
      </c>
      <c r="B67" s="1" t="s">
        <v>125</v>
      </c>
      <c r="C67"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67" s="2" t="s">
        <v>114</v>
      </c>
      <c r="E67" s="3"/>
      <c r="F67" s="42"/>
      <c r="G67" s="4">
        <v>1350</v>
      </c>
      <c r="H67" s="101"/>
      <c r="I67" s="43">
        <f t="shared" ref="I67:I69" si="114">IF(H67="Y",1,0)*IF(G67="Not Available",0,IF(ISNUMBER(G67)=TRUE,G67,LEFT(G67,LEN(G67)-1)))</f>
        <v>0</v>
      </c>
      <c r="J67" s="4">
        <v>1350</v>
      </c>
      <c r="K67" s="101"/>
      <c r="L67" s="43">
        <f t="shared" ref="L67:L69" si="115">IF(K67="Y",1,0)*IF(J67="Not Available",0,IF(ISNUMBER(J67)=TRUE,J67,LEFT(J67,LEN(J67)-1)))</f>
        <v>0</v>
      </c>
      <c r="M67" s="4">
        <v>1300</v>
      </c>
      <c r="N67" s="101"/>
      <c r="O67" s="43">
        <f t="shared" si="2"/>
        <v>0</v>
      </c>
      <c r="P67" s="4">
        <v>1300</v>
      </c>
      <c r="Q67" s="101"/>
      <c r="R67" s="45">
        <f t="shared" si="3"/>
        <v>0</v>
      </c>
      <c r="S67" s="5">
        <v>1300</v>
      </c>
      <c r="T67" s="101"/>
      <c r="U67" s="43">
        <f t="shared" si="4"/>
        <v>0</v>
      </c>
      <c r="V67" s="4">
        <v>1150</v>
      </c>
      <c r="W67" s="101"/>
      <c r="X67" s="45">
        <f t="shared" si="5"/>
        <v>0</v>
      </c>
      <c r="Y67" s="5">
        <v>1150</v>
      </c>
      <c r="Z67" s="101"/>
      <c r="AA67" s="43">
        <f t="shared" si="6"/>
        <v>0</v>
      </c>
      <c r="AB67" s="4">
        <v>1100</v>
      </c>
      <c r="AC67" s="101"/>
      <c r="AD67" s="45">
        <f t="shared" si="7"/>
        <v>0</v>
      </c>
      <c r="AE67" s="6">
        <v>1000</v>
      </c>
      <c r="AF67" s="101"/>
      <c r="AG67" s="48">
        <f t="shared" si="8"/>
        <v>0</v>
      </c>
      <c r="AH67" s="4">
        <v>900</v>
      </c>
      <c r="AI67" s="101"/>
      <c r="AJ67" s="45">
        <f t="shared" si="12"/>
        <v>0</v>
      </c>
      <c r="AK67" s="5">
        <v>885</v>
      </c>
      <c r="AL67" s="101"/>
      <c r="AM67" s="43">
        <f t="shared" si="13"/>
        <v>0</v>
      </c>
      <c r="AN67" s="22">
        <v>885</v>
      </c>
      <c r="AO67" s="101"/>
      <c r="AP67" s="45">
        <f t="shared" si="14"/>
        <v>0</v>
      </c>
      <c r="AQ67" s="23">
        <v>885</v>
      </c>
      <c r="AR67" s="101"/>
      <c r="AS67" s="43">
        <f t="shared" si="15"/>
        <v>0</v>
      </c>
      <c r="AT67" s="22">
        <v>785</v>
      </c>
      <c r="AU67" s="101"/>
      <c r="AV67" s="47">
        <f t="shared" si="16"/>
        <v>0</v>
      </c>
      <c r="AW67" s="23">
        <v>785</v>
      </c>
      <c r="AX67" s="101"/>
      <c r="AY67" s="43">
        <f t="shared" si="17"/>
        <v>0</v>
      </c>
      <c r="AZ67" s="24">
        <v>785</v>
      </c>
      <c r="BA67" s="101"/>
      <c r="BB67" s="47">
        <f t="shared" si="18"/>
        <v>0</v>
      </c>
      <c r="BC67" s="23">
        <v>785</v>
      </c>
      <c r="BD67" s="101"/>
      <c r="BE67" s="43">
        <f t="shared" si="19"/>
        <v>0</v>
      </c>
      <c r="BF67" s="24">
        <v>785</v>
      </c>
      <c r="BG67" s="101"/>
      <c r="BH67" s="47">
        <f t="shared" si="20"/>
        <v>0</v>
      </c>
      <c r="BI67" s="5">
        <v>785</v>
      </c>
      <c r="BJ67" s="101"/>
      <c r="BK67" s="43">
        <f t="shared" si="21"/>
        <v>0</v>
      </c>
      <c r="BL67" s="13">
        <v>785</v>
      </c>
      <c r="BM67" s="101"/>
      <c r="BN67" s="45">
        <f t="shared" si="22"/>
        <v>0</v>
      </c>
      <c r="BO67" s="5">
        <v>785</v>
      </c>
      <c r="BP67" s="101"/>
      <c r="BQ67" s="43">
        <f t="shared" si="23"/>
        <v>0</v>
      </c>
      <c r="BR67" s="4">
        <v>785</v>
      </c>
      <c r="BS67" s="101"/>
      <c r="BT67" s="45">
        <f t="shared" si="24"/>
        <v>0</v>
      </c>
      <c r="BU67" s="5">
        <v>785</v>
      </c>
      <c r="BV67" s="101"/>
      <c r="BW67" s="43">
        <f t="shared" si="25"/>
        <v>0</v>
      </c>
      <c r="BX67" s="4">
        <v>785</v>
      </c>
      <c r="BY67" s="101"/>
      <c r="BZ67" s="45">
        <f t="shared" si="26"/>
        <v>0</v>
      </c>
      <c r="CA67" s="5">
        <v>785</v>
      </c>
      <c r="CB67" s="101"/>
      <c r="CC67" s="43">
        <f t="shared" si="27"/>
        <v>0</v>
      </c>
      <c r="CD67" s="4">
        <v>785</v>
      </c>
      <c r="CE67" s="101"/>
      <c r="CF67" s="45">
        <f t="shared" si="28"/>
        <v>0</v>
      </c>
      <c r="CG67" s="5">
        <v>785</v>
      </c>
      <c r="CH67" s="101"/>
      <c r="CI67" s="43">
        <f t="shared" si="29"/>
        <v>0</v>
      </c>
      <c r="CJ67" s="4">
        <v>785</v>
      </c>
      <c r="CK67" s="101"/>
      <c r="CL67" s="45">
        <f t="shared" si="30"/>
        <v>0</v>
      </c>
      <c r="CM67" s="5">
        <v>785</v>
      </c>
      <c r="CN67" s="101"/>
      <c r="CO67" s="43">
        <f t="shared" si="31"/>
        <v>0</v>
      </c>
      <c r="CP67" s="5">
        <v>235</v>
      </c>
      <c r="CQ67" s="101"/>
      <c r="CR67" s="43">
        <f t="shared" si="32"/>
        <v>0</v>
      </c>
      <c r="CS67" s="5">
        <v>235</v>
      </c>
      <c r="CT67" s="101"/>
      <c r="CU67" s="43">
        <f t="shared" ref="CU67" si="116">IF(CT67="Y",1,0)*IF(CS67="Not Available",0,IF(ISNUMBER(CS67)=TRUE,CS67,LEFT(CS67,LEN(CS67)-1)))</f>
        <v>0</v>
      </c>
      <c r="CV67" s="8" t="s">
        <v>114</v>
      </c>
      <c r="CW67" s="3"/>
      <c r="CX67" s="42"/>
      <c r="CY67" s="8" t="s">
        <v>114</v>
      </c>
      <c r="CZ67" s="3"/>
      <c r="DA67" s="42"/>
      <c r="DB67" s="8" t="s">
        <v>114</v>
      </c>
      <c r="DC67" s="3"/>
      <c r="DD67" s="44"/>
    </row>
    <row r="68" spans="1:108" ht="13" x14ac:dyDescent="0.25">
      <c r="A68" s="105" t="s">
        <v>202</v>
      </c>
      <c r="B68" s="1" t="s">
        <v>125</v>
      </c>
      <c r="C68"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68" s="4">
        <v>200</v>
      </c>
      <c r="E68" s="101"/>
      <c r="F68" s="43">
        <f t="shared" ref="F68" si="117">IF(E68="Y",1,0)*IF(D68="Not Available",0,IF(ISNUMBER(D68)=TRUE,D68,LEFT(D68,LEN(D68)-1)))</f>
        <v>0</v>
      </c>
      <c r="G68" s="4">
        <v>200</v>
      </c>
      <c r="H68" s="101"/>
      <c r="I68" s="43">
        <f t="shared" si="114"/>
        <v>0</v>
      </c>
      <c r="J68" s="4">
        <v>200</v>
      </c>
      <c r="K68" s="101"/>
      <c r="L68" s="43">
        <f t="shared" si="115"/>
        <v>0</v>
      </c>
      <c r="M68" s="4">
        <v>200</v>
      </c>
      <c r="N68" s="101"/>
      <c r="O68" s="43">
        <f t="shared" si="2"/>
        <v>0</v>
      </c>
      <c r="P68" s="4">
        <v>200</v>
      </c>
      <c r="Q68" s="101"/>
      <c r="R68" s="45">
        <f t="shared" si="3"/>
        <v>0</v>
      </c>
      <c r="S68" s="5">
        <v>200</v>
      </c>
      <c r="T68" s="101"/>
      <c r="U68" s="43">
        <f t="shared" si="4"/>
        <v>0</v>
      </c>
      <c r="V68" s="4">
        <v>200</v>
      </c>
      <c r="W68" s="101"/>
      <c r="X68" s="45">
        <f t="shared" si="5"/>
        <v>0</v>
      </c>
      <c r="Y68" s="5">
        <v>150</v>
      </c>
      <c r="Z68" s="101"/>
      <c r="AA68" s="43">
        <f t="shared" si="6"/>
        <v>0</v>
      </c>
      <c r="AB68" s="4">
        <v>150</v>
      </c>
      <c r="AC68" s="101"/>
      <c r="AD68" s="45">
        <f t="shared" si="7"/>
        <v>0</v>
      </c>
      <c r="AE68" s="6">
        <v>150</v>
      </c>
      <c r="AF68" s="101"/>
      <c r="AG68" s="48">
        <f t="shared" si="8"/>
        <v>0</v>
      </c>
      <c r="AH68" s="4">
        <v>150</v>
      </c>
      <c r="AI68" s="101"/>
      <c r="AJ68" s="45">
        <f t="shared" si="12"/>
        <v>0</v>
      </c>
      <c r="AK68" s="5">
        <v>135</v>
      </c>
      <c r="AL68" s="101"/>
      <c r="AM68" s="43">
        <f t="shared" si="13"/>
        <v>0</v>
      </c>
      <c r="AN68" s="22">
        <v>135</v>
      </c>
      <c r="AO68" s="101"/>
      <c r="AP68" s="45">
        <f t="shared" si="14"/>
        <v>0</v>
      </c>
      <c r="AQ68" s="23">
        <v>135</v>
      </c>
      <c r="AR68" s="101"/>
      <c r="AS68" s="43">
        <f t="shared" si="15"/>
        <v>0</v>
      </c>
      <c r="AT68" s="22">
        <v>135</v>
      </c>
      <c r="AU68" s="101"/>
      <c r="AV68" s="47">
        <f t="shared" si="16"/>
        <v>0</v>
      </c>
      <c r="AW68" s="23">
        <v>135</v>
      </c>
      <c r="AX68" s="101"/>
      <c r="AY68" s="43">
        <f t="shared" si="17"/>
        <v>0</v>
      </c>
      <c r="AZ68" s="24">
        <v>135</v>
      </c>
      <c r="BA68" s="101"/>
      <c r="BB68" s="47">
        <f t="shared" si="18"/>
        <v>0</v>
      </c>
      <c r="BC68" s="23">
        <v>135</v>
      </c>
      <c r="BD68" s="101"/>
      <c r="BE68" s="43">
        <f t="shared" si="19"/>
        <v>0</v>
      </c>
      <c r="BF68" s="24">
        <v>135</v>
      </c>
      <c r="BG68" s="101"/>
      <c r="BH68" s="47">
        <f t="shared" si="20"/>
        <v>0</v>
      </c>
      <c r="BI68" s="5">
        <v>135</v>
      </c>
      <c r="BJ68" s="101"/>
      <c r="BK68" s="43">
        <f t="shared" si="21"/>
        <v>0</v>
      </c>
      <c r="BL68" s="13">
        <v>135</v>
      </c>
      <c r="BM68" s="101"/>
      <c r="BN68" s="45">
        <f t="shared" si="22"/>
        <v>0</v>
      </c>
      <c r="BO68" s="5">
        <v>135</v>
      </c>
      <c r="BP68" s="101"/>
      <c r="BQ68" s="43">
        <f t="shared" si="23"/>
        <v>0</v>
      </c>
      <c r="BR68" s="4">
        <v>135</v>
      </c>
      <c r="BS68" s="101"/>
      <c r="BT68" s="45">
        <f t="shared" si="24"/>
        <v>0</v>
      </c>
      <c r="BU68" s="8" t="s">
        <v>114</v>
      </c>
      <c r="BV68" s="3"/>
      <c r="BW68" s="42"/>
      <c r="BX68" s="7" t="s">
        <v>114</v>
      </c>
      <c r="BY68" s="3"/>
      <c r="BZ68" s="44"/>
      <c r="CA68" s="8" t="s">
        <v>114</v>
      </c>
      <c r="CB68" s="3"/>
      <c r="CC68" s="42"/>
      <c r="CD68" s="7" t="s">
        <v>114</v>
      </c>
      <c r="CE68" s="3"/>
      <c r="CF68" s="44"/>
      <c r="CG68" s="8" t="s">
        <v>114</v>
      </c>
      <c r="CH68" s="3"/>
      <c r="CI68" s="42"/>
      <c r="CJ68" s="7" t="s">
        <v>114</v>
      </c>
      <c r="CK68" s="3"/>
      <c r="CL68" s="44"/>
      <c r="CM68" s="8" t="s">
        <v>114</v>
      </c>
      <c r="CN68" s="3"/>
      <c r="CO68" s="42"/>
      <c r="CP68" s="8" t="s">
        <v>114</v>
      </c>
      <c r="CQ68" s="3"/>
      <c r="CR68" s="42"/>
      <c r="CS68" s="8" t="s">
        <v>114</v>
      </c>
      <c r="CT68" s="3"/>
      <c r="CU68" s="42"/>
      <c r="CV68" s="8" t="s">
        <v>114</v>
      </c>
      <c r="CW68" s="3"/>
      <c r="CX68" s="42"/>
      <c r="CY68" s="8" t="s">
        <v>114</v>
      </c>
      <c r="CZ68" s="3"/>
      <c r="DA68" s="42"/>
      <c r="DB68" s="8" t="s">
        <v>114</v>
      </c>
      <c r="DC68" s="3"/>
      <c r="DD68" s="44"/>
    </row>
    <row r="69" spans="1:108" ht="13" x14ac:dyDescent="0.25">
      <c r="A69" s="105" t="s">
        <v>203</v>
      </c>
      <c r="B69" s="1" t="s">
        <v>125</v>
      </c>
      <c r="C69"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69" s="2" t="s">
        <v>114</v>
      </c>
      <c r="E69" s="3"/>
      <c r="F69" s="42"/>
      <c r="G69" s="4">
        <v>800</v>
      </c>
      <c r="H69" s="101"/>
      <c r="I69" s="43">
        <f t="shared" si="114"/>
        <v>0</v>
      </c>
      <c r="J69" s="4">
        <v>800</v>
      </c>
      <c r="K69" s="101"/>
      <c r="L69" s="43">
        <f t="shared" si="115"/>
        <v>0</v>
      </c>
      <c r="M69" s="4">
        <v>800</v>
      </c>
      <c r="N69" s="101"/>
      <c r="O69" s="43">
        <f t="shared" ref="O69" si="118">IF(N69="Y",1,0)*IF(M69="Not Available",0,IF(ISNUMBER(M69)=TRUE,M69,LEFT(M69,LEN(M69)-1)))</f>
        <v>0</v>
      </c>
      <c r="P69" s="4">
        <v>800</v>
      </c>
      <c r="Q69" s="101"/>
      <c r="R69" s="45">
        <f t="shared" si="3"/>
        <v>0</v>
      </c>
      <c r="S69" s="5">
        <v>800</v>
      </c>
      <c r="T69" s="101"/>
      <c r="U69" s="43">
        <f t="shared" si="4"/>
        <v>0</v>
      </c>
      <c r="V69" s="4">
        <v>800</v>
      </c>
      <c r="W69" s="101"/>
      <c r="X69" s="45">
        <f t="shared" si="5"/>
        <v>0</v>
      </c>
      <c r="Y69" s="5">
        <v>750</v>
      </c>
      <c r="Z69" s="101"/>
      <c r="AA69" s="43">
        <f t="shared" si="6"/>
        <v>0</v>
      </c>
      <c r="AB69" s="4">
        <v>750</v>
      </c>
      <c r="AC69" s="101"/>
      <c r="AD69" s="45">
        <f t="shared" si="7"/>
        <v>0</v>
      </c>
      <c r="AE69" s="6">
        <v>750</v>
      </c>
      <c r="AF69" s="101"/>
      <c r="AG69" s="48">
        <f t="shared" si="8"/>
        <v>0</v>
      </c>
      <c r="AH69" s="4">
        <v>750</v>
      </c>
      <c r="AI69" s="101"/>
      <c r="AJ69" s="45">
        <f t="shared" si="12"/>
        <v>0</v>
      </c>
      <c r="AK69" s="5">
        <v>735</v>
      </c>
      <c r="AL69" s="101"/>
      <c r="AM69" s="43">
        <f t="shared" si="13"/>
        <v>0</v>
      </c>
      <c r="AN69" s="22">
        <v>735</v>
      </c>
      <c r="AO69" s="101"/>
      <c r="AP69" s="45">
        <f t="shared" si="14"/>
        <v>0</v>
      </c>
      <c r="AQ69" s="23">
        <v>735</v>
      </c>
      <c r="AR69" s="101"/>
      <c r="AS69" s="43">
        <f t="shared" si="15"/>
        <v>0</v>
      </c>
      <c r="AT69" s="22">
        <v>735</v>
      </c>
      <c r="AU69" s="101"/>
      <c r="AV69" s="47">
        <f t="shared" si="16"/>
        <v>0</v>
      </c>
      <c r="AW69" s="23">
        <v>735</v>
      </c>
      <c r="AX69" s="101"/>
      <c r="AY69" s="43">
        <f t="shared" si="17"/>
        <v>0</v>
      </c>
      <c r="AZ69" s="24">
        <v>635</v>
      </c>
      <c r="BA69" s="101"/>
      <c r="BB69" s="47">
        <f t="shared" si="18"/>
        <v>0</v>
      </c>
      <c r="BC69" s="23">
        <v>635</v>
      </c>
      <c r="BD69" s="101"/>
      <c r="BE69" s="43">
        <f t="shared" si="19"/>
        <v>0</v>
      </c>
      <c r="BF69" s="24">
        <v>635</v>
      </c>
      <c r="BG69" s="101"/>
      <c r="BH69" s="47">
        <f t="shared" si="20"/>
        <v>0</v>
      </c>
      <c r="BI69" s="5">
        <v>635</v>
      </c>
      <c r="BJ69" s="101"/>
      <c r="BK69" s="43">
        <f t="shared" si="21"/>
        <v>0</v>
      </c>
      <c r="BL69" s="13">
        <v>635</v>
      </c>
      <c r="BM69" s="101"/>
      <c r="BN69" s="45">
        <f t="shared" si="22"/>
        <v>0</v>
      </c>
      <c r="BO69" s="5">
        <v>635</v>
      </c>
      <c r="BP69" s="101"/>
      <c r="BQ69" s="43">
        <f t="shared" si="23"/>
        <v>0</v>
      </c>
      <c r="BR69" s="4">
        <v>635</v>
      </c>
      <c r="BS69" s="101"/>
      <c r="BT69" s="45">
        <f t="shared" si="24"/>
        <v>0</v>
      </c>
      <c r="BU69" s="5">
        <v>635</v>
      </c>
      <c r="BV69" s="101"/>
      <c r="BW69" s="43">
        <f t="shared" si="25"/>
        <v>0</v>
      </c>
      <c r="BX69" s="4">
        <v>635</v>
      </c>
      <c r="BY69" s="101"/>
      <c r="BZ69" s="45">
        <f t="shared" si="26"/>
        <v>0</v>
      </c>
      <c r="CA69" s="5">
        <v>635</v>
      </c>
      <c r="CB69" s="101"/>
      <c r="CC69" s="43">
        <f t="shared" si="27"/>
        <v>0</v>
      </c>
      <c r="CD69" s="4">
        <v>635</v>
      </c>
      <c r="CE69" s="101"/>
      <c r="CF69" s="45">
        <f t="shared" si="28"/>
        <v>0</v>
      </c>
      <c r="CG69" s="5">
        <v>485</v>
      </c>
      <c r="CH69" s="101"/>
      <c r="CI69" s="43">
        <f t="shared" si="29"/>
        <v>0</v>
      </c>
      <c r="CJ69" s="4">
        <v>485</v>
      </c>
      <c r="CK69" s="101"/>
      <c r="CL69" s="45">
        <f t="shared" si="30"/>
        <v>0</v>
      </c>
      <c r="CM69" s="5">
        <v>485</v>
      </c>
      <c r="CN69" s="101"/>
      <c r="CO69" s="43">
        <f t="shared" si="31"/>
        <v>0</v>
      </c>
      <c r="CP69" s="8" t="s">
        <v>114</v>
      </c>
      <c r="CQ69" s="3"/>
      <c r="CR69" s="42"/>
      <c r="CS69" s="8" t="s">
        <v>114</v>
      </c>
      <c r="CT69" s="3"/>
      <c r="CU69" s="42"/>
      <c r="CV69" s="8" t="s">
        <v>114</v>
      </c>
      <c r="CW69" s="3"/>
      <c r="CX69" s="42"/>
      <c r="CY69" s="8" t="s">
        <v>114</v>
      </c>
      <c r="CZ69" s="3"/>
      <c r="DA69" s="42"/>
      <c r="DB69" s="8" t="s">
        <v>114</v>
      </c>
      <c r="DC69" s="3"/>
      <c r="DD69" s="44"/>
    </row>
    <row r="70" spans="1:108" ht="13" x14ac:dyDescent="0.25">
      <c r="A70" s="122" t="s">
        <v>204</v>
      </c>
      <c r="B70" s="1" t="s">
        <v>142</v>
      </c>
      <c r="C70"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70" s="2" t="s">
        <v>114</v>
      </c>
      <c r="E70" s="3"/>
      <c r="F70" s="42"/>
      <c r="G70" s="4">
        <v>1050</v>
      </c>
      <c r="H70" s="101"/>
      <c r="I70" s="43">
        <f>IF(H70="Y",1,0)*IF(G70="Not Available",0,IF(ISNUMBER(G70)=TRUE,G70,LEFT(G70,LEN(G70)-1)))</f>
        <v>0</v>
      </c>
      <c r="J70" s="4">
        <v>1050</v>
      </c>
      <c r="K70" s="101"/>
      <c r="L70" s="43">
        <f>IF(K70="Y",1,0)*IF(J70="Not Available",0,IF(ISNUMBER(J70)=TRUE,J70,LEFT(J70,LEN(J70)-1)))</f>
        <v>0</v>
      </c>
      <c r="M70" s="4">
        <v>873</v>
      </c>
      <c r="N70" s="101"/>
      <c r="O70" s="43">
        <f>IF(N70="Y",1,0)*IF(M70="Not Available",0,IF(ISNUMBER(M70)=TRUE,M70,LEFT(M70,LEN(M70)-1)))</f>
        <v>0</v>
      </c>
      <c r="P70" s="4">
        <v>873</v>
      </c>
      <c r="Q70" s="101"/>
      <c r="R70" s="45">
        <f t="shared" si="3"/>
        <v>0</v>
      </c>
      <c r="S70" s="5">
        <v>873</v>
      </c>
      <c r="T70" s="101"/>
      <c r="U70" s="43">
        <f t="shared" si="4"/>
        <v>0</v>
      </c>
      <c r="V70" s="4">
        <v>873</v>
      </c>
      <c r="W70" s="101"/>
      <c r="X70" s="45">
        <f t="shared" si="5"/>
        <v>0</v>
      </c>
      <c r="Y70" s="5">
        <v>823</v>
      </c>
      <c r="Z70" s="101"/>
      <c r="AA70" s="43">
        <f t="shared" si="6"/>
        <v>0</v>
      </c>
      <c r="AB70" s="4">
        <v>823</v>
      </c>
      <c r="AC70" s="101"/>
      <c r="AD70" s="45">
        <f t="shared" si="7"/>
        <v>0</v>
      </c>
      <c r="AE70" s="6">
        <v>823</v>
      </c>
      <c r="AF70" s="101"/>
      <c r="AG70" s="48">
        <f t="shared" si="8"/>
        <v>0</v>
      </c>
      <c r="AH70" s="4">
        <v>823</v>
      </c>
      <c r="AI70" s="101"/>
      <c r="AJ70" s="45">
        <f t="shared" si="12"/>
        <v>0</v>
      </c>
      <c r="AK70" s="5">
        <v>808</v>
      </c>
      <c r="AL70" s="101"/>
      <c r="AM70" s="43">
        <f t="shared" si="13"/>
        <v>0</v>
      </c>
      <c r="AN70" s="22">
        <v>808</v>
      </c>
      <c r="AO70" s="101"/>
      <c r="AP70" s="45">
        <f t="shared" si="14"/>
        <v>0</v>
      </c>
      <c r="AQ70" s="23">
        <v>808</v>
      </c>
      <c r="AR70" s="101"/>
      <c r="AS70" s="43">
        <f t="shared" si="15"/>
        <v>0</v>
      </c>
      <c r="AT70" s="22">
        <v>808</v>
      </c>
      <c r="AU70" s="101"/>
      <c r="AV70" s="47">
        <f t="shared" si="16"/>
        <v>0</v>
      </c>
      <c r="AW70" s="23">
        <v>808</v>
      </c>
      <c r="AX70" s="101"/>
      <c r="AY70" s="43">
        <f t="shared" si="17"/>
        <v>0</v>
      </c>
      <c r="AZ70" s="24">
        <v>808</v>
      </c>
      <c r="BA70" s="101"/>
      <c r="BB70" s="47">
        <f t="shared" si="18"/>
        <v>0</v>
      </c>
      <c r="BC70" s="23">
        <v>808</v>
      </c>
      <c r="BD70" s="101"/>
      <c r="BE70" s="43">
        <f t="shared" si="19"/>
        <v>0</v>
      </c>
      <c r="BF70" s="11" t="s">
        <v>114</v>
      </c>
      <c r="BG70" s="3"/>
      <c r="BH70" s="46"/>
      <c r="BI70" s="8" t="s">
        <v>114</v>
      </c>
      <c r="BJ70" s="3"/>
      <c r="BK70" s="42"/>
      <c r="BL70" s="12" t="s">
        <v>114</v>
      </c>
      <c r="BM70" s="3"/>
      <c r="BN70" s="44"/>
      <c r="BO70" s="8" t="s">
        <v>114</v>
      </c>
      <c r="BP70" s="3"/>
      <c r="BQ70" s="42"/>
      <c r="BR70" s="7" t="s">
        <v>114</v>
      </c>
      <c r="BS70" s="3"/>
      <c r="BT70" s="44"/>
      <c r="BU70" s="8" t="s">
        <v>114</v>
      </c>
      <c r="BV70" s="3"/>
      <c r="BW70" s="42"/>
      <c r="BX70" s="7" t="s">
        <v>114</v>
      </c>
      <c r="BY70" s="3"/>
      <c r="BZ70" s="44"/>
      <c r="CA70" s="8" t="s">
        <v>114</v>
      </c>
      <c r="CB70" s="3"/>
      <c r="CC70" s="42"/>
      <c r="CD70" s="7" t="s">
        <v>114</v>
      </c>
      <c r="CE70" s="3"/>
      <c r="CF70" s="44"/>
      <c r="CG70" s="8" t="s">
        <v>114</v>
      </c>
      <c r="CH70" s="3"/>
      <c r="CI70" s="42"/>
      <c r="CJ70" s="7" t="s">
        <v>114</v>
      </c>
      <c r="CK70" s="3"/>
      <c r="CL70" s="44"/>
      <c r="CM70" s="8" t="s">
        <v>114</v>
      </c>
      <c r="CN70" s="3"/>
      <c r="CO70" s="42"/>
      <c r="CP70" s="8" t="s">
        <v>114</v>
      </c>
      <c r="CQ70" s="3"/>
      <c r="CR70" s="42"/>
      <c r="CS70" s="8" t="s">
        <v>114</v>
      </c>
      <c r="CT70" s="3"/>
      <c r="CU70" s="42"/>
      <c r="CV70" s="8" t="s">
        <v>114</v>
      </c>
      <c r="CW70" s="3"/>
      <c r="CX70" s="42"/>
      <c r="CY70" s="8" t="s">
        <v>114</v>
      </c>
      <c r="CZ70" s="3"/>
      <c r="DA70" s="42"/>
      <c r="DB70" s="8" t="s">
        <v>114</v>
      </c>
      <c r="DC70" s="3"/>
      <c r="DD70" s="44"/>
    </row>
    <row r="71" spans="1:108" ht="13" x14ac:dyDescent="0.25">
      <c r="A71" s="123" t="s">
        <v>204</v>
      </c>
      <c r="B71" s="1" t="s">
        <v>122</v>
      </c>
      <c r="C71"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71" s="2" t="s">
        <v>114</v>
      </c>
      <c r="E71" s="3"/>
      <c r="F71" s="42"/>
      <c r="G71" s="4">
        <v>1600</v>
      </c>
      <c r="H71" s="101"/>
      <c r="I71" s="43">
        <f t="shared" ref="I71:I73" si="119">IF(H71="Y",1,0)*IF(G71="Not Available",0,IF(ISNUMBER(G71)=TRUE,G71,LEFT(G71,LEN(G71)-1)))</f>
        <v>0</v>
      </c>
      <c r="J71" s="4">
        <v>1600</v>
      </c>
      <c r="K71" s="101"/>
      <c r="L71" s="43">
        <f t="shared" ref="L71:L73" si="120">IF(K71="Y",1,0)*IF(J71="Not Available",0,IF(ISNUMBER(J71)=TRUE,J71,LEFT(J71,LEN(J71)-1)))</f>
        <v>0</v>
      </c>
      <c r="M71" s="4">
        <v>1336</v>
      </c>
      <c r="N71" s="101"/>
      <c r="O71" s="43">
        <f t="shared" si="2"/>
        <v>0</v>
      </c>
      <c r="P71" s="4">
        <v>1336</v>
      </c>
      <c r="Q71" s="101"/>
      <c r="R71" s="45">
        <f t="shared" si="3"/>
        <v>0</v>
      </c>
      <c r="S71" s="5">
        <v>1336</v>
      </c>
      <c r="T71" s="101"/>
      <c r="U71" s="43">
        <f t="shared" si="4"/>
        <v>0</v>
      </c>
      <c r="V71" s="4">
        <v>1336</v>
      </c>
      <c r="W71" s="101"/>
      <c r="X71" s="45">
        <f t="shared" si="5"/>
        <v>0</v>
      </c>
      <c r="Y71" s="5">
        <v>1286</v>
      </c>
      <c r="Z71" s="101"/>
      <c r="AA71" s="43">
        <f t="shared" si="6"/>
        <v>0</v>
      </c>
      <c r="AB71" s="4">
        <v>1286</v>
      </c>
      <c r="AC71" s="101"/>
      <c r="AD71" s="45">
        <f t="shared" si="7"/>
        <v>0</v>
      </c>
      <c r="AE71" s="6">
        <v>1286</v>
      </c>
      <c r="AF71" s="101"/>
      <c r="AG71" s="48">
        <f t="shared" si="8"/>
        <v>0</v>
      </c>
      <c r="AH71" s="4">
        <v>1286</v>
      </c>
      <c r="AI71" s="101"/>
      <c r="AJ71" s="45">
        <f t="shared" si="12"/>
        <v>0</v>
      </c>
      <c r="AK71" s="5">
        <v>1271</v>
      </c>
      <c r="AL71" s="101"/>
      <c r="AM71" s="43">
        <f t="shared" si="13"/>
        <v>0</v>
      </c>
      <c r="AN71" s="22">
        <v>1271</v>
      </c>
      <c r="AO71" s="101"/>
      <c r="AP71" s="45">
        <f t="shared" si="14"/>
        <v>0</v>
      </c>
      <c r="AQ71" s="23">
        <v>1271</v>
      </c>
      <c r="AR71" s="101"/>
      <c r="AS71" s="43">
        <f t="shared" si="15"/>
        <v>0</v>
      </c>
      <c r="AT71" s="22">
        <v>1271</v>
      </c>
      <c r="AU71" s="101"/>
      <c r="AV71" s="47">
        <f t="shared" si="16"/>
        <v>0</v>
      </c>
      <c r="AW71" s="23">
        <v>1271</v>
      </c>
      <c r="AX71" s="101"/>
      <c r="AY71" s="43">
        <f t="shared" si="17"/>
        <v>0</v>
      </c>
      <c r="AZ71" s="24">
        <v>1271</v>
      </c>
      <c r="BA71" s="101"/>
      <c r="BB71" s="47">
        <f t="shared" si="18"/>
        <v>0</v>
      </c>
      <c r="BC71" s="23">
        <v>1271</v>
      </c>
      <c r="BD71" s="101"/>
      <c r="BE71" s="43">
        <f t="shared" si="19"/>
        <v>0</v>
      </c>
      <c r="BF71" s="11" t="s">
        <v>114</v>
      </c>
      <c r="BG71" s="3"/>
      <c r="BH71" s="46"/>
      <c r="BI71" s="8" t="s">
        <v>114</v>
      </c>
      <c r="BJ71" s="3"/>
      <c r="BK71" s="42"/>
      <c r="BL71" s="12" t="s">
        <v>114</v>
      </c>
      <c r="BM71" s="3"/>
      <c r="BN71" s="44"/>
      <c r="BO71" s="8" t="s">
        <v>114</v>
      </c>
      <c r="BP71" s="3"/>
      <c r="BQ71" s="42"/>
      <c r="BR71" s="7" t="s">
        <v>114</v>
      </c>
      <c r="BS71" s="3"/>
      <c r="BT71" s="44"/>
      <c r="BU71" s="8" t="s">
        <v>114</v>
      </c>
      <c r="BV71" s="3"/>
      <c r="BW71" s="42"/>
      <c r="BX71" s="7" t="s">
        <v>114</v>
      </c>
      <c r="BY71" s="3"/>
      <c r="BZ71" s="44"/>
      <c r="CA71" s="8" t="s">
        <v>114</v>
      </c>
      <c r="CB71" s="3"/>
      <c r="CC71" s="42"/>
      <c r="CD71" s="7" t="s">
        <v>114</v>
      </c>
      <c r="CE71" s="3"/>
      <c r="CF71" s="44"/>
      <c r="CG71" s="8" t="s">
        <v>114</v>
      </c>
      <c r="CH71" s="3"/>
      <c r="CI71" s="42"/>
      <c r="CJ71" s="7" t="s">
        <v>114</v>
      </c>
      <c r="CK71" s="3"/>
      <c r="CL71" s="44"/>
      <c r="CM71" s="8" t="s">
        <v>114</v>
      </c>
      <c r="CN71" s="3"/>
      <c r="CO71" s="42"/>
      <c r="CP71" s="8" t="s">
        <v>114</v>
      </c>
      <c r="CQ71" s="3"/>
      <c r="CR71" s="42"/>
      <c r="CS71" s="8" t="s">
        <v>114</v>
      </c>
      <c r="CT71" s="3"/>
      <c r="CU71" s="42"/>
      <c r="CV71" s="8" t="s">
        <v>114</v>
      </c>
      <c r="CW71" s="3"/>
      <c r="CX71" s="42"/>
      <c r="CY71" s="8" t="s">
        <v>114</v>
      </c>
      <c r="CZ71" s="3"/>
      <c r="DA71" s="42"/>
      <c r="DB71" s="8" t="s">
        <v>114</v>
      </c>
      <c r="DC71" s="3"/>
      <c r="DD71" s="44"/>
    </row>
    <row r="72" spans="1:108" ht="25" x14ac:dyDescent="0.25">
      <c r="A72" s="122" t="s">
        <v>205</v>
      </c>
      <c r="B72" s="1" t="s">
        <v>206</v>
      </c>
      <c r="C72"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72" s="2" t="s">
        <v>114</v>
      </c>
      <c r="E72" s="3"/>
      <c r="F72" s="42"/>
      <c r="G72" s="4" t="s">
        <v>207</v>
      </c>
      <c r="H72" s="101"/>
      <c r="I72" s="43">
        <f t="shared" si="119"/>
        <v>0</v>
      </c>
      <c r="J72" s="4" t="s">
        <v>207</v>
      </c>
      <c r="K72" s="101"/>
      <c r="L72" s="43">
        <f t="shared" si="120"/>
        <v>0</v>
      </c>
      <c r="M72" s="4" t="s">
        <v>207</v>
      </c>
      <c r="N72" s="101"/>
      <c r="O72" s="43">
        <f t="shared" si="2"/>
        <v>0</v>
      </c>
      <c r="P72" s="14" t="s">
        <v>207</v>
      </c>
      <c r="Q72" s="101"/>
      <c r="R72" s="45">
        <f t="shared" si="3"/>
        <v>0</v>
      </c>
      <c r="S72" s="15" t="s">
        <v>207</v>
      </c>
      <c r="T72" s="101"/>
      <c r="U72" s="43">
        <f t="shared" si="4"/>
        <v>0</v>
      </c>
      <c r="V72" s="14" t="s">
        <v>207</v>
      </c>
      <c r="W72" s="101"/>
      <c r="X72" s="45">
        <f t="shared" si="5"/>
        <v>0</v>
      </c>
      <c r="Y72" s="15" t="s">
        <v>208</v>
      </c>
      <c r="Z72" s="101"/>
      <c r="AA72" s="43">
        <f t="shared" si="6"/>
        <v>0</v>
      </c>
      <c r="AB72" s="14" t="s">
        <v>208</v>
      </c>
      <c r="AC72" s="101"/>
      <c r="AD72" s="45">
        <f t="shared" si="7"/>
        <v>0</v>
      </c>
      <c r="AE72" s="16" t="s">
        <v>208</v>
      </c>
      <c r="AF72" s="101"/>
      <c r="AG72" s="48">
        <f t="shared" si="8"/>
        <v>0</v>
      </c>
      <c r="AH72" s="14" t="s">
        <v>208</v>
      </c>
      <c r="AI72" s="101"/>
      <c r="AJ72" s="45">
        <f t="shared" si="12"/>
        <v>0</v>
      </c>
      <c r="AK72" s="15" t="s">
        <v>209</v>
      </c>
      <c r="AL72" s="101"/>
      <c r="AM72" s="43">
        <f t="shared" si="13"/>
        <v>0</v>
      </c>
      <c r="AN72" s="17" t="s">
        <v>210</v>
      </c>
      <c r="AO72" s="101"/>
      <c r="AP72" s="45">
        <f t="shared" si="14"/>
        <v>0</v>
      </c>
      <c r="AQ72" s="18" t="s">
        <v>210</v>
      </c>
      <c r="AR72" s="101"/>
      <c r="AS72" s="43">
        <f t="shared" si="15"/>
        <v>0</v>
      </c>
      <c r="AT72" s="17" t="s">
        <v>210</v>
      </c>
      <c r="AU72" s="101"/>
      <c r="AV72" s="47">
        <f t="shared" si="16"/>
        <v>0</v>
      </c>
      <c r="AW72" s="18" t="s">
        <v>210</v>
      </c>
      <c r="AX72" s="101"/>
      <c r="AY72" s="43">
        <f t="shared" si="17"/>
        <v>0</v>
      </c>
      <c r="AZ72" s="19" t="s">
        <v>210</v>
      </c>
      <c r="BA72" s="101"/>
      <c r="BB72" s="47">
        <f t="shared" si="18"/>
        <v>0</v>
      </c>
      <c r="BC72" s="18" t="s">
        <v>210</v>
      </c>
      <c r="BD72" s="101"/>
      <c r="BE72" s="43">
        <f t="shared" si="19"/>
        <v>0</v>
      </c>
      <c r="BF72" s="19" t="s">
        <v>210</v>
      </c>
      <c r="BG72" s="101"/>
      <c r="BH72" s="47">
        <f t="shared" si="20"/>
        <v>0</v>
      </c>
      <c r="BI72" s="15" t="s">
        <v>210</v>
      </c>
      <c r="BJ72" s="101"/>
      <c r="BK72" s="43">
        <f t="shared" si="21"/>
        <v>0</v>
      </c>
      <c r="BL72" s="20" t="s">
        <v>210</v>
      </c>
      <c r="BM72" s="101"/>
      <c r="BN72" s="45">
        <f t="shared" si="22"/>
        <v>0</v>
      </c>
      <c r="BO72" s="15" t="s">
        <v>210</v>
      </c>
      <c r="BP72" s="101"/>
      <c r="BQ72" s="43">
        <f t="shared" si="23"/>
        <v>0</v>
      </c>
      <c r="BR72" s="4">
        <v>560</v>
      </c>
      <c r="BS72" s="101"/>
      <c r="BT72" s="45">
        <f t="shared" si="24"/>
        <v>0</v>
      </c>
      <c r="BU72" s="5">
        <v>560</v>
      </c>
      <c r="BV72" s="101"/>
      <c r="BW72" s="43">
        <f t="shared" si="25"/>
        <v>0</v>
      </c>
      <c r="BX72" s="4">
        <v>560</v>
      </c>
      <c r="BY72" s="101"/>
      <c r="BZ72" s="45">
        <f t="shared" si="26"/>
        <v>0</v>
      </c>
      <c r="CA72" s="5">
        <v>560</v>
      </c>
      <c r="CB72" s="101"/>
      <c r="CC72" s="43">
        <f t="shared" si="27"/>
        <v>0</v>
      </c>
      <c r="CD72" s="4">
        <v>560</v>
      </c>
      <c r="CE72" s="101"/>
      <c r="CF72" s="45">
        <f t="shared" si="28"/>
        <v>0</v>
      </c>
      <c r="CG72" s="5">
        <v>560</v>
      </c>
      <c r="CH72" s="101"/>
      <c r="CI72" s="43">
        <f t="shared" si="29"/>
        <v>0</v>
      </c>
      <c r="CJ72" s="7" t="s">
        <v>114</v>
      </c>
      <c r="CK72" s="3"/>
      <c r="CL72" s="44"/>
      <c r="CM72" s="8" t="s">
        <v>114</v>
      </c>
      <c r="CN72" s="3"/>
      <c r="CO72" s="42"/>
      <c r="CP72" s="8" t="s">
        <v>114</v>
      </c>
      <c r="CQ72" s="3"/>
      <c r="CR72" s="42"/>
      <c r="CS72" s="8" t="s">
        <v>114</v>
      </c>
      <c r="CT72" s="3"/>
      <c r="CU72" s="42"/>
      <c r="CV72" s="8" t="s">
        <v>114</v>
      </c>
      <c r="CW72" s="3"/>
      <c r="CX72" s="42"/>
      <c r="CY72" s="8" t="s">
        <v>114</v>
      </c>
      <c r="CZ72" s="3"/>
      <c r="DA72" s="42"/>
      <c r="DB72" s="8" t="s">
        <v>114</v>
      </c>
      <c r="DC72" s="3"/>
      <c r="DD72" s="44"/>
    </row>
    <row r="73" spans="1:108" ht="13" x14ac:dyDescent="0.25">
      <c r="A73" s="123" t="s">
        <v>205</v>
      </c>
      <c r="B73" s="1" t="s">
        <v>211</v>
      </c>
      <c r="C73"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73" s="2" t="s">
        <v>114</v>
      </c>
      <c r="E73" s="3"/>
      <c r="F73" s="42"/>
      <c r="G73" s="4" t="s">
        <v>212</v>
      </c>
      <c r="H73" s="101"/>
      <c r="I73" s="43">
        <f t="shared" si="119"/>
        <v>0</v>
      </c>
      <c r="J73" s="4" t="s">
        <v>212</v>
      </c>
      <c r="K73" s="101"/>
      <c r="L73" s="43">
        <f t="shared" si="120"/>
        <v>0</v>
      </c>
      <c r="M73" s="4" t="s">
        <v>212</v>
      </c>
      <c r="N73" s="101"/>
      <c r="O73" s="43">
        <f t="shared" si="2"/>
        <v>0</v>
      </c>
      <c r="P73" s="14" t="s">
        <v>212</v>
      </c>
      <c r="Q73" s="101"/>
      <c r="R73" s="45">
        <f t="shared" si="3"/>
        <v>0</v>
      </c>
      <c r="S73" s="15" t="s">
        <v>212</v>
      </c>
      <c r="T73" s="101"/>
      <c r="U73" s="43">
        <f t="shared" si="4"/>
        <v>0</v>
      </c>
      <c r="V73" s="14" t="s">
        <v>212</v>
      </c>
      <c r="W73" s="101"/>
      <c r="X73" s="45">
        <f t="shared" si="5"/>
        <v>0</v>
      </c>
      <c r="Y73" s="15" t="s">
        <v>178</v>
      </c>
      <c r="Z73" s="101"/>
      <c r="AA73" s="43">
        <f t="shared" si="6"/>
        <v>0</v>
      </c>
      <c r="AB73" s="14" t="s">
        <v>178</v>
      </c>
      <c r="AC73" s="101"/>
      <c r="AD73" s="45">
        <f t="shared" si="7"/>
        <v>0</v>
      </c>
      <c r="AE73" s="16" t="s">
        <v>178</v>
      </c>
      <c r="AF73" s="101"/>
      <c r="AG73" s="48">
        <f t="shared" si="8"/>
        <v>0</v>
      </c>
      <c r="AH73" s="14" t="s">
        <v>178</v>
      </c>
      <c r="AI73" s="101"/>
      <c r="AJ73" s="45">
        <f t="shared" si="12"/>
        <v>0</v>
      </c>
      <c r="AK73" s="15" t="s">
        <v>213</v>
      </c>
      <c r="AL73" s="101"/>
      <c r="AM73" s="43">
        <f t="shared" si="13"/>
        <v>0</v>
      </c>
      <c r="AN73" s="17" t="s">
        <v>214</v>
      </c>
      <c r="AO73" s="101"/>
      <c r="AP73" s="45">
        <f t="shared" si="14"/>
        <v>0</v>
      </c>
      <c r="AQ73" s="18" t="s">
        <v>214</v>
      </c>
      <c r="AR73" s="101"/>
      <c r="AS73" s="43">
        <f t="shared" si="15"/>
        <v>0</v>
      </c>
      <c r="AT73" s="17" t="s">
        <v>214</v>
      </c>
      <c r="AU73" s="101"/>
      <c r="AV73" s="47">
        <f t="shared" si="16"/>
        <v>0</v>
      </c>
      <c r="AW73" s="18" t="s">
        <v>214</v>
      </c>
      <c r="AX73" s="101"/>
      <c r="AY73" s="43">
        <f t="shared" si="17"/>
        <v>0</v>
      </c>
      <c r="AZ73" s="19" t="s">
        <v>214</v>
      </c>
      <c r="BA73" s="101"/>
      <c r="BB73" s="47">
        <f t="shared" si="18"/>
        <v>0</v>
      </c>
      <c r="BC73" s="18" t="s">
        <v>214</v>
      </c>
      <c r="BD73" s="101"/>
      <c r="BE73" s="43">
        <f t="shared" si="19"/>
        <v>0</v>
      </c>
      <c r="BF73" s="19" t="s">
        <v>214</v>
      </c>
      <c r="BG73" s="101"/>
      <c r="BH73" s="47">
        <f t="shared" si="20"/>
        <v>0</v>
      </c>
      <c r="BI73" s="15" t="s">
        <v>214</v>
      </c>
      <c r="BJ73" s="101"/>
      <c r="BK73" s="43">
        <f t="shared" si="21"/>
        <v>0</v>
      </c>
      <c r="BL73" s="20" t="s">
        <v>214</v>
      </c>
      <c r="BM73" s="101"/>
      <c r="BN73" s="45">
        <f t="shared" si="22"/>
        <v>0</v>
      </c>
      <c r="BO73" s="15" t="s">
        <v>214</v>
      </c>
      <c r="BP73" s="101"/>
      <c r="BQ73" s="43">
        <f t="shared" si="23"/>
        <v>0</v>
      </c>
      <c r="BR73" s="4">
        <v>1085</v>
      </c>
      <c r="BS73" s="101"/>
      <c r="BT73" s="45">
        <f t="shared" si="24"/>
        <v>0</v>
      </c>
      <c r="BU73" s="5">
        <v>1085</v>
      </c>
      <c r="BV73" s="101"/>
      <c r="BW73" s="43">
        <f t="shared" si="25"/>
        <v>0</v>
      </c>
      <c r="BX73" s="4">
        <v>1085</v>
      </c>
      <c r="BY73" s="101"/>
      <c r="BZ73" s="45">
        <f t="shared" si="26"/>
        <v>0</v>
      </c>
      <c r="CA73" s="5">
        <v>1085</v>
      </c>
      <c r="CB73" s="101"/>
      <c r="CC73" s="43">
        <f t="shared" si="27"/>
        <v>0</v>
      </c>
      <c r="CD73" s="4">
        <v>1085</v>
      </c>
      <c r="CE73" s="101"/>
      <c r="CF73" s="45">
        <f t="shared" si="28"/>
        <v>0</v>
      </c>
      <c r="CG73" s="5">
        <v>1085</v>
      </c>
      <c r="CH73" s="101"/>
      <c r="CI73" s="43">
        <f t="shared" si="29"/>
        <v>0</v>
      </c>
      <c r="CJ73" s="7" t="s">
        <v>114</v>
      </c>
      <c r="CK73" s="3"/>
      <c r="CL73" s="44"/>
      <c r="CM73" s="8" t="s">
        <v>114</v>
      </c>
      <c r="CN73" s="3"/>
      <c r="CO73" s="42"/>
      <c r="CP73" s="8" t="s">
        <v>114</v>
      </c>
      <c r="CQ73" s="3"/>
      <c r="CR73" s="42"/>
      <c r="CS73" s="8" t="s">
        <v>114</v>
      </c>
      <c r="CT73" s="3"/>
      <c r="CU73" s="42"/>
      <c r="CV73" s="8" t="s">
        <v>114</v>
      </c>
      <c r="CW73" s="3"/>
      <c r="CX73" s="42"/>
      <c r="CY73" s="8" t="s">
        <v>114</v>
      </c>
      <c r="CZ73" s="3"/>
      <c r="DA73" s="42"/>
      <c r="DB73" s="8" t="s">
        <v>114</v>
      </c>
      <c r="DC73" s="3"/>
      <c r="DD73" s="44"/>
    </row>
    <row r="74" spans="1:108" ht="13" x14ac:dyDescent="0.25">
      <c r="A74" s="122" t="s">
        <v>215</v>
      </c>
      <c r="B74" s="1" t="s">
        <v>142</v>
      </c>
      <c r="C74"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74" s="2" t="s">
        <v>114</v>
      </c>
      <c r="E74" s="3"/>
      <c r="F74" s="42"/>
      <c r="G74" s="2" t="s">
        <v>114</v>
      </c>
      <c r="H74" s="3"/>
      <c r="I74" s="42"/>
      <c r="J74" s="4" t="s">
        <v>196</v>
      </c>
      <c r="K74" s="101"/>
      <c r="L74" s="43">
        <f t="shared" ref="L74:L75" si="121">IF(K74="Y",1,0)*IF(J74="Not Available",0,IF(ISNUMBER(J74)=TRUE,J74,LEFT(J74,LEN(J74)-1)))</f>
        <v>0</v>
      </c>
      <c r="M74" s="4" t="s">
        <v>196</v>
      </c>
      <c r="N74" s="101"/>
      <c r="O74" s="43">
        <f t="shared" si="2"/>
        <v>0</v>
      </c>
      <c r="P74" s="14" t="s">
        <v>196</v>
      </c>
      <c r="Q74" s="101"/>
      <c r="R74" s="45">
        <f t="shared" si="3"/>
        <v>0</v>
      </c>
      <c r="S74" s="15" t="s">
        <v>196</v>
      </c>
      <c r="T74" s="101"/>
      <c r="U74" s="43">
        <f t="shared" si="4"/>
        <v>0</v>
      </c>
      <c r="V74" s="14" t="s">
        <v>196</v>
      </c>
      <c r="W74" s="101"/>
      <c r="X74" s="45">
        <f t="shared" si="5"/>
        <v>0</v>
      </c>
      <c r="Y74" s="15" t="s">
        <v>196</v>
      </c>
      <c r="Z74" s="101"/>
      <c r="AA74" s="43">
        <f t="shared" si="6"/>
        <v>0</v>
      </c>
      <c r="AB74" s="14" t="s">
        <v>126</v>
      </c>
      <c r="AC74" s="101"/>
      <c r="AD74" s="45">
        <f t="shared" si="7"/>
        <v>0</v>
      </c>
      <c r="AE74" s="16" t="s">
        <v>126</v>
      </c>
      <c r="AF74" s="101"/>
      <c r="AG74" s="48">
        <f t="shared" si="8"/>
        <v>0</v>
      </c>
      <c r="AH74" s="14" t="s">
        <v>126</v>
      </c>
      <c r="AI74" s="101"/>
      <c r="AJ74" s="45">
        <f t="shared" si="12"/>
        <v>0</v>
      </c>
      <c r="AK74" s="15" t="s">
        <v>198</v>
      </c>
      <c r="AL74" s="101"/>
      <c r="AM74" s="43">
        <f t="shared" si="13"/>
        <v>0</v>
      </c>
      <c r="AN74" s="17" t="s">
        <v>198</v>
      </c>
      <c r="AO74" s="101"/>
      <c r="AP74" s="45">
        <f t="shared" si="14"/>
        <v>0</v>
      </c>
      <c r="AQ74" s="18" t="s">
        <v>198</v>
      </c>
      <c r="AR74" s="101"/>
      <c r="AS74" s="43">
        <f t="shared" si="15"/>
        <v>0</v>
      </c>
      <c r="AT74" s="22">
        <v>685</v>
      </c>
      <c r="AU74" s="101"/>
      <c r="AV74" s="47">
        <f t="shared" si="16"/>
        <v>0</v>
      </c>
      <c r="AW74" s="23">
        <v>685</v>
      </c>
      <c r="AX74" s="101"/>
      <c r="AY74" s="43">
        <f t="shared" si="17"/>
        <v>0</v>
      </c>
      <c r="AZ74" s="24">
        <v>655</v>
      </c>
      <c r="BA74" s="101"/>
      <c r="BB74" s="47">
        <f t="shared" si="18"/>
        <v>0</v>
      </c>
      <c r="BC74" s="23">
        <v>655</v>
      </c>
      <c r="BD74" s="101"/>
      <c r="BE74" s="43">
        <f t="shared" si="19"/>
        <v>0</v>
      </c>
      <c r="BF74" s="24">
        <v>655</v>
      </c>
      <c r="BG74" s="101"/>
      <c r="BH74" s="47">
        <f t="shared" si="20"/>
        <v>0</v>
      </c>
      <c r="BI74" s="5">
        <v>655</v>
      </c>
      <c r="BJ74" s="101"/>
      <c r="BK74" s="43">
        <f t="shared" si="21"/>
        <v>0</v>
      </c>
      <c r="BL74" s="13">
        <v>555</v>
      </c>
      <c r="BM74" s="101"/>
      <c r="BN74" s="45">
        <f t="shared" si="22"/>
        <v>0</v>
      </c>
      <c r="BO74" s="5">
        <v>555</v>
      </c>
      <c r="BP74" s="101"/>
      <c r="BQ74" s="43">
        <f t="shared" si="23"/>
        <v>0</v>
      </c>
      <c r="BR74" s="4">
        <v>555</v>
      </c>
      <c r="BS74" s="101"/>
      <c r="BT74" s="45">
        <f t="shared" si="24"/>
        <v>0</v>
      </c>
      <c r="BU74" s="5">
        <v>555</v>
      </c>
      <c r="BV74" s="101"/>
      <c r="BW74" s="43">
        <f t="shared" si="25"/>
        <v>0</v>
      </c>
      <c r="BX74" s="7" t="s">
        <v>114</v>
      </c>
      <c r="BY74" s="3"/>
      <c r="BZ74" s="44"/>
      <c r="CA74" s="8" t="s">
        <v>114</v>
      </c>
      <c r="CB74" s="3"/>
      <c r="CC74" s="42"/>
      <c r="CD74" s="7" t="s">
        <v>114</v>
      </c>
      <c r="CE74" s="3"/>
      <c r="CF74" s="44"/>
      <c r="CG74" s="8" t="s">
        <v>114</v>
      </c>
      <c r="CH74" s="3"/>
      <c r="CI74" s="42"/>
      <c r="CJ74" s="7" t="s">
        <v>114</v>
      </c>
      <c r="CK74" s="3"/>
      <c r="CL74" s="44"/>
      <c r="CM74" s="8" t="s">
        <v>114</v>
      </c>
      <c r="CN74" s="3"/>
      <c r="CO74" s="42"/>
      <c r="CP74" s="8" t="s">
        <v>114</v>
      </c>
      <c r="CQ74" s="3"/>
      <c r="CR74" s="42"/>
      <c r="CS74" s="8" t="s">
        <v>114</v>
      </c>
      <c r="CT74" s="3"/>
      <c r="CU74" s="42"/>
      <c r="CV74" s="8" t="s">
        <v>114</v>
      </c>
      <c r="CW74" s="3"/>
      <c r="CX74" s="42"/>
      <c r="CY74" s="8" t="s">
        <v>114</v>
      </c>
      <c r="CZ74" s="3"/>
      <c r="DA74" s="42"/>
      <c r="DB74" s="8" t="s">
        <v>114</v>
      </c>
      <c r="DC74" s="3"/>
      <c r="DD74" s="44"/>
    </row>
    <row r="75" spans="1:108" ht="13" x14ac:dyDescent="0.25">
      <c r="A75" s="123" t="s">
        <v>215</v>
      </c>
      <c r="B75" s="1" t="s">
        <v>122</v>
      </c>
      <c r="C75"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75" s="2" t="s">
        <v>114</v>
      </c>
      <c r="E75" s="3"/>
      <c r="F75" s="42"/>
      <c r="G75" s="2" t="s">
        <v>114</v>
      </c>
      <c r="H75" s="3"/>
      <c r="I75" s="42"/>
      <c r="J75" s="4" t="s">
        <v>216</v>
      </c>
      <c r="K75" s="101"/>
      <c r="L75" s="43">
        <f t="shared" si="121"/>
        <v>0</v>
      </c>
      <c r="M75" s="4" t="s">
        <v>216</v>
      </c>
      <c r="N75" s="101"/>
      <c r="O75" s="43">
        <f t="shared" si="2"/>
        <v>0</v>
      </c>
      <c r="P75" s="14" t="s">
        <v>216</v>
      </c>
      <c r="Q75" s="101"/>
      <c r="R75" s="45">
        <f t="shared" si="3"/>
        <v>0</v>
      </c>
      <c r="S75" s="15" t="s">
        <v>216</v>
      </c>
      <c r="T75" s="101"/>
      <c r="U75" s="43">
        <f t="shared" si="4"/>
        <v>0</v>
      </c>
      <c r="V75" s="14" t="s">
        <v>216</v>
      </c>
      <c r="W75" s="101"/>
      <c r="X75" s="45">
        <f t="shared" si="5"/>
        <v>0</v>
      </c>
      <c r="Y75" s="15" t="s">
        <v>216</v>
      </c>
      <c r="Z75" s="101"/>
      <c r="AA75" s="43">
        <f t="shared" si="6"/>
        <v>0</v>
      </c>
      <c r="AB75" s="14" t="s">
        <v>217</v>
      </c>
      <c r="AC75" s="101"/>
      <c r="AD75" s="45">
        <f t="shared" si="7"/>
        <v>0</v>
      </c>
      <c r="AE75" s="16" t="s">
        <v>217</v>
      </c>
      <c r="AF75" s="101"/>
      <c r="AG75" s="48">
        <f t="shared" si="8"/>
        <v>0</v>
      </c>
      <c r="AH75" s="14" t="s">
        <v>217</v>
      </c>
      <c r="AI75" s="101"/>
      <c r="AJ75" s="45">
        <f t="shared" si="12"/>
        <v>0</v>
      </c>
      <c r="AK75" s="15" t="s">
        <v>218</v>
      </c>
      <c r="AL75" s="101"/>
      <c r="AM75" s="43">
        <f t="shared" si="13"/>
        <v>0</v>
      </c>
      <c r="AN75" s="17" t="s">
        <v>218</v>
      </c>
      <c r="AO75" s="101"/>
      <c r="AP75" s="45">
        <f t="shared" si="14"/>
        <v>0</v>
      </c>
      <c r="AQ75" s="18" t="s">
        <v>218</v>
      </c>
      <c r="AR75" s="101"/>
      <c r="AS75" s="43">
        <f t="shared" si="15"/>
        <v>0</v>
      </c>
      <c r="AT75" s="22">
        <v>1335</v>
      </c>
      <c r="AU75" s="101"/>
      <c r="AV75" s="47">
        <f t="shared" si="16"/>
        <v>0</v>
      </c>
      <c r="AW75" s="23">
        <v>1335</v>
      </c>
      <c r="AX75" s="101"/>
      <c r="AY75" s="43">
        <f t="shared" si="17"/>
        <v>0</v>
      </c>
      <c r="AZ75" s="24">
        <v>1255</v>
      </c>
      <c r="BA75" s="101"/>
      <c r="BB75" s="47">
        <f t="shared" si="18"/>
        <v>0</v>
      </c>
      <c r="BC75" s="23">
        <v>1255</v>
      </c>
      <c r="BD75" s="101"/>
      <c r="BE75" s="43">
        <f t="shared" si="19"/>
        <v>0</v>
      </c>
      <c r="BF75" s="24">
        <v>1255</v>
      </c>
      <c r="BG75" s="101"/>
      <c r="BH75" s="47">
        <f t="shared" si="20"/>
        <v>0</v>
      </c>
      <c r="BI75" s="5">
        <v>1255</v>
      </c>
      <c r="BJ75" s="101"/>
      <c r="BK75" s="43">
        <f t="shared" si="21"/>
        <v>0</v>
      </c>
      <c r="BL75" s="13">
        <v>1055</v>
      </c>
      <c r="BM75" s="101"/>
      <c r="BN75" s="45">
        <f t="shared" si="22"/>
        <v>0</v>
      </c>
      <c r="BO75" s="5">
        <v>1055</v>
      </c>
      <c r="BP75" s="101"/>
      <c r="BQ75" s="43">
        <f t="shared" si="23"/>
        <v>0</v>
      </c>
      <c r="BR75" s="4">
        <v>1055</v>
      </c>
      <c r="BS75" s="101"/>
      <c r="BT75" s="45">
        <f t="shared" si="24"/>
        <v>0</v>
      </c>
      <c r="BU75" s="5">
        <v>1055</v>
      </c>
      <c r="BV75" s="101"/>
      <c r="BW75" s="43">
        <f t="shared" si="25"/>
        <v>0</v>
      </c>
      <c r="BX75" s="7" t="s">
        <v>114</v>
      </c>
      <c r="BY75" s="3"/>
      <c r="BZ75" s="44"/>
      <c r="CA75" s="8" t="s">
        <v>114</v>
      </c>
      <c r="CB75" s="3"/>
      <c r="CC75" s="42"/>
      <c r="CD75" s="7" t="s">
        <v>114</v>
      </c>
      <c r="CE75" s="3"/>
      <c r="CF75" s="44"/>
      <c r="CG75" s="8" t="s">
        <v>114</v>
      </c>
      <c r="CH75" s="3"/>
      <c r="CI75" s="42"/>
      <c r="CJ75" s="7" t="s">
        <v>114</v>
      </c>
      <c r="CK75" s="3"/>
      <c r="CL75" s="44"/>
      <c r="CM75" s="8" t="s">
        <v>114</v>
      </c>
      <c r="CN75" s="3"/>
      <c r="CO75" s="42"/>
      <c r="CP75" s="8" t="s">
        <v>114</v>
      </c>
      <c r="CQ75" s="3"/>
      <c r="CR75" s="42"/>
      <c r="CS75" s="8" t="s">
        <v>114</v>
      </c>
      <c r="CT75" s="3"/>
      <c r="CU75" s="42"/>
      <c r="CV75" s="8" t="s">
        <v>114</v>
      </c>
      <c r="CW75" s="3"/>
      <c r="CX75" s="42"/>
      <c r="CY75" s="8" t="s">
        <v>114</v>
      </c>
      <c r="CZ75" s="3"/>
      <c r="DA75" s="42"/>
      <c r="DB75" s="8" t="s">
        <v>114</v>
      </c>
      <c r="DC75" s="3"/>
      <c r="DD75" s="44"/>
    </row>
    <row r="76" spans="1:108" ht="13" x14ac:dyDescent="0.25">
      <c r="A76" s="105" t="s">
        <v>219</v>
      </c>
      <c r="B76" s="1" t="s">
        <v>125</v>
      </c>
      <c r="C76"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76" s="2" t="s">
        <v>114</v>
      </c>
      <c r="E76" s="3"/>
      <c r="F76" s="42"/>
      <c r="G76" s="4" t="s">
        <v>158</v>
      </c>
      <c r="H76" s="101"/>
      <c r="I76" s="43">
        <f t="shared" ref="I76" si="122">IF(H76="Y",1,0)*IF(G76="Not Available",0,IF(ISNUMBER(G76)=TRUE,G76,LEFT(G76,LEN(G76)-1)))</f>
        <v>0</v>
      </c>
      <c r="J76" s="4" t="s">
        <v>158</v>
      </c>
      <c r="K76" s="101"/>
      <c r="L76" s="43">
        <f t="shared" ref="L76:L77" si="123">IF(K76="Y",1,0)*IF(J76="Not Available",0,IF(ISNUMBER(J76)=TRUE,J76,LEFT(J76,LEN(J76)-1)))</f>
        <v>0</v>
      </c>
      <c r="M76" s="4" t="s">
        <v>158</v>
      </c>
      <c r="N76" s="101"/>
      <c r="O76" s="43">
        <f t="shared" si="2"/>
        <v>0</v>
      </c>
      <c r="P76" s="14" t="s">
        <v>158</v>
      </c>
      <c r="Q76" s="101"/>
      <c r="R76" s="45">
        <f t="shared" si="3"/>
        <v>0</v>
      </c>
      <c r="S76" s="15" t="s">
        <v>158</v>
      </c>
      <c r="T76" s="101"/>
      <c r="U76" s="43">
        <f t="shared" si="4"/>
        <v>0</v>
      </c>
      <c r="V76" s="14" t="s">
        <v>158</v>
      </c>
      <c r="W76" s="101"/>
      <c r="X76" s="45">
        <f t="shared" si="5"/>
        <v>0</v>
      </c>
      <c r="Y76" s="15" t="s">
        <v>127</v>
      </c>
      <c r="Z76" s="101"/>
      <c r="AA76" s="43">
        <f t="shared" si="6"/>
        <v>0</v>
      </c>
      <c r="AB76" s="14" t="s">
        <v>127</v>
      </c>
      <c r="AC76" s="101"/>
      <c r="AD76" s="45">
        <f t="shared" si="7"/>
        <v>0</v>
      </c>
      <c r="AE76" s="16" t="s">
        <v>127</v>
      </c>
      <c r="AF76" s="101"/>
      <c r="AG76" s="48">
        <f t="shared" si="8"/>
        <v>0</v>
      </c>
      <c r="AH76" s="14" t="s">
        <v>127</v>
      </c>
      <c r="AI76" s="101"/>
      <c r="AJ76" s="45">
        <f t="shared" si="12"/>
        <v>0</v>
      </c>
      <c r="AK76" s="15" t="s">
        <v>127</v>
      </c>
      <c r="AL76" s="101"/>
      <c r="AM76" s="43">
        <f t="shared" si="13"/>
        <v>0</v>
      </c>
      <c r="AN76" s="14" t="s">
        <v>127</v>
      </c>
      <c r="AO76" s="101"/>
      <c r="AP76" s="45">
        <f t="shared" si="14"/>
        <v>0</v>
      </c>
      <c r="AQ76" s="15" t="s">
        <v>127</v>
      </c>
      <c r="AR76" s="101"/>
      <c r="AS76" s="43">
        <f t="shared" si="15"/>
        <v>0</v>
      </c>
      <c r="AT76" s="14" t="s">
        <v>127</v>
      </c>
      <c r="AU76" s="101"/>
      <c r="AV76" s="47">
        <f t="shared" si="16"/>
        <v>0</v>
      </c>
      <c r="AW76" s="15" t="s">
        <v>127</v>
      </c>
      <c r="AX76" s="101"/>
      <c r="AY76" s="43">
        <f t="shared" si="17"/>
        <v>0</v>
      </c>
      <c r="AZ76" s="20" t="s">
        <v>127</v>
      </c>
      <c r="BA76" s="101"/>
      <c r="BB76" s="47">
        <f t="shared" si="18"/>
        <v>0</v>
      </c>
      <c r="BC76" s="15" t="s">
        <v>127</v>
      </c>
      <c r="BD76" s="101"/>
      <c r="BE76" s="43">
        <f t="shared" si="19"/>
        <v>0</v>
      </c>
      <c r="BF76" s="20" t="s">
        <v>127</v>
      </c>
      <c r="BG76" s="101"/>
      <c r="BH76" s="47">
        <f t="shared" si="20"/>
        <v>0</v>
      </c>
      <c r="BI76" s="15" t="s">
        <v>127</v>
      </c>
      <c r="BJ76" s="101"/>
      <c r="BK76" s="43">
        <f t="shared" si="21"/>
        <v>0</v>
      </c>
      <c r="BL76" s="20" t="s">
        <v>127</v>
      </c>
      <c r="BM76" s="101"/>
      <c r="BN76" s="45">
        <f t="shared" si="22"/>
        <v>0</v>
      </c>
      <c r="BO76" s="15" t="s">
        <v>127</v>
      </c>
      <c r="BP76" s="101"/>
      <c r="BQ76" s="43">
        <f t="shared" si="23"/>
        <v>0</v>
      </c>
      <c r="BR76" s="14" t="s">
        <v>127</v>
      </c>
      <c r="BS76" s="101"/>
      <c r="BT76" s="45">
        <f t="shared" si="24"/>
        <v>0</v>
      </c>
      <c r="BU76" s="15" t="s">
        <v>127</v>
      </c>
      <c r="BV76" s="101"/>
      <c r="BW76" s="43">
        <f t="shared" si="25"/>
        <v>0</v>
      </c>
      <c r="BX76" s="14" t="s">
        <v>127</v>
      </c>
      <c r="BY76" s="101"/>
      <c r="BZ76" s="45">
        <f t="shared" si="26"/>
        <v>0</v>
      </c>
      <c r="CA76" s="15" t="s">
        <v>127</v>
      </c>
      <c r="CB76" s="101"/>
      <c r="CC76" s="43">
        <f t="shared" si="27"/>
        <v>0</v>
      </c>
      <c r="CD76" s="14" t="s">
        <v>127</v>
      </c>
      <c r="CE76" s="101"/>
      <c r="CF76" s="45">
        <f t="shared" si="28"/>
        <v>0</v>
      </c>
      <c r="CG76" s="15" t="s">
        <v>127</v>
      </c>
      <c r="CH76" s="101"/>
      <c r="CI76" s="43">
        <f t="shared" si="29"/>
        <v>0</v>
      </c>
      <c r="CJ76" s="14" t="s">
        <v>127</v>
      </c>
      <c r="CK76" s="101"/>
      <c r="CL76" s="45">
        <f t="shared" si="30"/>
        <v>0</v>
      </c>
      <c r="CM76" s="15" t="s">
        <v>127</v>
      </c>
      <c r="CN76" s="101"/>
      <c r="CO76" s="43">
        <f t="shared" si="31"/>
        <v>0</v>
      </c>
      <c r="CP76" s="15" t="s">
        <v>127</v>
      </c>
      <c r="CQ76" s="101"/>
      <c r="CR76" s="43">
        <f t="shared" si="32"/>
        <v>0</v>
      </c>
      <c r="CS76" s="15" t="s">
        <v>127</v>
      </c>
      <c r="CT76" s="101"/>
      <c r="CU76" s="43">
        <f t="shared" ref="CU76" si="124">IF(CT76="Y",1,0)*IF(CS76="Not Available",0,IF(ISNUMBER(CS76)=TRUE,CS76,LEFT(CS76,LEN(CS76)-1)))</f>
        <v>0</v>
      </c>
      <c r="CV76" s="15" t="s">
        <v>127</v>
      </c>
      <c r="CW76" s="101"/>
      <c r="CX76" s="43">
        <f t="shared" ref="CX76" si="125">IF(CW76="Y",1,0)*IF(CV76="Not Available",0,IF(ISNUMBER(CV76)=TRUE,CV76,LEFT(CV76,LEN(CV76)-1)))</f>
        <v>0</v>
      </c>
      <c r="CY76" s="15" t="s">
        <v>127</v>
      </c>
      <c r="CZ76" s="101"/>
      <c r="DA76" s="43">
        <f t="shared" ref="DA76" si="126">IF(CZ76="Y",1,0)*IF(CY76="Not Available",0,IF(ISNUMBER(CY76)=TRUE,CY76,LEFT(CY76,LEN(CY76)-1)))</f>
        <v>0</v>
      </c>
      <c r="DB76" s="15" t="s">
        <v>127</v>
      </c>
      <c r="DC76" s="101"/>
      <c r="DD76" s="45">
        <f t="shared" ref="DD76" si="127">IF(DC76="Y",1,0)*IF(DB76="Not Available",0,IF(ISNUMBER(DB76)=TRUE,DB76,LEFT(DB76,LEN(DB76)-1)))</f>
        <v>0</v>
      </c>
    </row>
    <row r="77" spans="1:108" ht="13" x14ac:dyDescent="0.25">
      <c r="A77" s="105" t="s">
        <v>220</v>
      </c>
      <c r="B77" s="1" t="s">
        <v>125</v>
      </c>
      <c r="C77"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77" s="2" t="s">
        <v>114</v>
      </c>
      <c r="E77" s="3"/>
      <c r="F77" s="42"/>
      <c r="G77" s="4">
        <v>575</v>
      </c>
      <c r="H77" s="101"/>
      <c r="I77" s="43">
        <f t="shared" si="76"/>
        <v>0</v>
      </c>
      <c r="J77" s="4">
        <v>575</v>
      </c>
      <c r="K77" s="101"/>
      <c r="L77" s="43">
        <f t="shared" si="123"/>
        <v>0</v>
      </c>
      <c r="M77" s="4">
        <v>575</v>
      </c>
      <c r="N77" s="101"/>
      <c r="O77" s="43">
        <f t="shared" si="2"/>
        <v>0</v>
      </c>
      <c r="P77" s="4">
        <v>575</v>
      </c>
      <c r="Q77" s="101"/>
      <c r="R77" s="45">
        <f t="shared" si="3"/>
        <v>0</v>
      </c>
      <c r="S77" s="5">
        <v>575</v>
      </c>
      <c r="T77" s="101"/>
      <c r="U77" s="43">
        <f t="shared" si="4"/>
        <v>0</v>
      </c>
      <c r="V77" s="4">
        <v>575</v>
      </c>
      <c r="W77" s="101"/>
      <c r="X77" s="45">
        <f t="shared" si="5"/>
        <v>0</v>
      </c>
      <c r="Y77" s="5">
        <v>525</v>
      </c>
      <c r="Z77" s="101"/>
      <c r="AA77" s="43">
        <f t="shared" si="6"/>
        <v>0</v>
      </c>
      <c r="AB77" s="4">
        <v>525</v>
      </c>
      <c r="AC77" s="101"/>
      <c r="AD77" s="45">
        <f t="shared" si="7"/>
        <v>0</v>
      </c>
      <c r="AE77" s="6">
        <v>525</v>
      </c>
      <c r="AF77" s="101"/>
      <c r="AG77" s="48">
        <f t="shared" si="8"/>
        <v>0</v>
      </c>
      <c r="AH77" s="4">
        <v>525</v>
      </c>
      <c r="AI77" s="101"/>
      <c r="AJ77" s="45">
        <f t="shared" si="12"/>
        <v>0</v>
      </c>
      <c r="AK77" s="5">
        <v>510</v>
      </c>
      <c r="AL77" s="101"/>
      <c r="AM77" s="43">
        <f t="shared" si="13"/>
        <v>0</v>
      </c>
      <c r="AN77" s="22">
        <v>510</v>
      </c>
      <c r="AO77" s="101"/>
      <c r="AP77" s="45">
        <f t="shared" si="14"/>
        <v>0</v>
      </c>
      <c r="AQ77" s="23">
        <v>510</v>
      </c>
      <c r="AR77" s="101"/>
      <c r="AS77" s="43">
        <f t="shared" si="15"/>
        <v>0</v>
      </c>
      <c r="AT77" s="22">
        <v>510</v>
      </c>
      <c r="AU77" s="101"/>
      <c r="AV77" s="47">
        <f t="shared" si="16"/>
        <v>0</v>
      </c>
      <c r="AW77" s="23">
        <v>510</v>
      </c>
      <c r="AX77" s="101"/>
      <c r="AY77" s="43">
        <f t="shared" si="17"/>
        <v>0</v>
      </c>
      <c r="AZ77" s="24">
        <v>510</v>
      </c>
      <c r="BA77" s="101"/>
      <c r="BB77" s="47">
        <f t="shared" si="18"/>
        <v>0</v>
      </c>
      <c r="BC77" s="23">
        <v>510</v>
      </c>
      <c r="BD77" s="101"/>
      <c r="BE77" s="43">
        <f t="shared" si="19"/>
        <v>0</v>
      </c>
      <c r="BF77" s="24">
        <v>510</v>
      </c>
      <c r="BG77" s="101"/>
      <c r="BH77" s="47">
        <f t="shared" si="20"/>
        <v>0</v>
      </c>
      <c r="BI77" s="5">
        <v>510</v>
      </c>
      <c r="BJ77" s="101"/>
      <c r="BK77" s="43">
        <f t="shared" si="21"/>
        <v>0</v>
      </c>
      <c r="BL77" s="13">
        <v>510</v>
      </c>
      <c r="BM77" s="101"/>
      <c r="BN77" s="45">
        <f t="shared" si="22"/>
        <v>0</v>
      </c>
      <c r="BO77" s="5">
        <v>510</v>
      </c>
      <c r="BP77" s="101"/>
      <c r="BQ77" s="43">
        <f t="shared" si="23"/>
        <v>0</v>
      </c>
      <c r="BR77" s="4">
        <v>485</v>
      </c>
      <c r="BS77" s="101"/>
      <c r="BT77" s="45">
        <f t="shared" si="24"/>
        <v>0</v>
      </c>
      <c r="BU77" s="5">
        <v>485</v>
      </c>
      <c r="BV77" s="101"/>
      <c r="BW77" s="43">
        <f t="shared" si="25"/>
        <v>0</v>
      </c>
      <c r="BX77" s="4">
        <v>485</v>
      </c>
      <c r="BY77" s="101"/>
      <c r="BZ77" s="45">
        <f t="shared" si="26"/>
        <v>0</v>
      </c>
      <c r="CA77" s="8" t="s">
        <v>114</v>
      </c>
      <c r="CB77" s="3"/>
      <c r="CC77" s="42"/>
      <c r="CD77" s="7" t="s">
        <v>114</v>
      </c>
      <c r="CE77" s="3"/>
      <c r="CF77" s="44"/>
      <c r="CG77" s="8" t="s">
        <v>114</v>
      </c>
      <c r="CH77" s="3"/>
      <c r="CI77" s="42"/>
      <c r="CJ77" s="7" t="s">
        <v>114</v>
      </c>
      <c r="CK77" s="3"/>
      <c r="CL77" s="44"/>
      <c r="CM77" s="8" t="s">
        <v>114</v>
      </c>
      <c r="CN77" s="3"/>
      <c r="CO77" s="42"/>
      <c r="CP77" s="8" t="s">
        <v>114</v>
      </c>
      <c r="CQ77" s="3"/>
      <c r="CR77" s="42"/>
      <c r="CS77" s="8" t="s">
        <v>114</v>
      </c>
      <c r="CT77" s="3"/>
      <c r="CU77" s="42"/>
      <c r="CV77" s="8" t="s">
        <v>114</v>
      </c>
      <c r="CW77" s="3"/>
      <c r="CX77" s="42"/>
      <c r="CY77" s="8" t="s">
        <v>114</v>
      </c>
      <c r="CZ77" s="3"/>
      <c r="DA77" s="42"/>
      <c r="DB77" s="8" t="s">
        <v>114</v>
      </c>
      <c r="DC77" s="3"/>
      <c r="DD77" s="44"/>
    </row>
    <row r="78" spans="1:108" ht="13.5" thickBot="1" x14ac:dyDescent="0.3">
      <c r="A78" s="106" t="s">
        <v>221</v>
      </c>
      <c r="B78" s="107" t="s">
        <v>125</v>
      </c>
      <c r="C78"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78" s="108" t="s">
        <v>277</v>
      </c>
      <c r="E78" s="109"/>
      <c r="F78" s="110">
        <f t="shared" ref="F78" si="128">IF(E78="Y",1,0)*IF(D78="Not Available",0,IF(ISNUMBER(D78)=TRUE,D78,LEFT(D78,LEN(D78)-1)))</f>
        <v>0</v>
      </c>
      <c r="G78" s="108" t="s">
        <v>277</v>
      </c>
      <c r="H78" s="109"/>
      <c r="I78" s="110">
        <f t="shared" si="76"/>
        <v>0</v>
      </c>
      <c r="J78" s="108" t="s">
        <v>277</v>
      </c>
      <c r="K78" s="109"/>
      <c r="L78" s="110">
        <f t="shared" ref="L78" si="129">IF(K78="Y",1,0)*IF(J78="Not Available",0,IF(ISNUMBER(J78)=TRUE,J78,LEFT(J78,LEN(J78)-1)))</f>
        <v>0</v>
      </c>
      <c r="M78" s="108" t="s">
        <v>277</v>
      </c>
      <c r="N78" s="109"/>
      <c r="O78" s="110">
        <f t="shared" si="2"/>
        <v>0</v>
      </c>
      <c r="P78" s="108" t="s">
        <v>277</v>
      </c>
      <c r="Q78" s="109"/>
      <c r="R78" s="111">
        <f t="shared" si="3"/>
        <v>0</v>
      </c>
      <c r="S78" s="5" t="s">
        <v>277</v>
      </c>
      <c r="T78" s="109"/>
      <c r="U78" s="110">
        <f t="shared" si="4"/>
        <v>0</v>
      </c>
      <c r="V78" s="108" t="s">
        <v>277</v>
      </c>
      <c r="W78" s="109"/>
      <c r="X78" s="111">
        <f t="shared" si="5"/>
        <v>0</v>
      </c>
      <c r="Y78" s="5" t="s">
        <v>276</v>
      </c>
      <c r="Z78" s="109"/>
      <c r="AA78" s="111">
        <f t="shared" si="6"/>
        <v>0</v>
      </c>
      <c r="AB78" s="5" t="s">
        <v>276</v>
      </c>
      <c r="AC78" s="109"/>
      <c r="AD78" s="111">
        <f t="shared" si="7"/>
        <v>0</v>
      </c>
      <c r="AE78" s="6" t="s">
        <v>276</v>
      </c>
      <c r="AF78" s="109"/>
      <c r="AG78" s="113">
        <f t="shared" si="8"/>
        <v>0</v>
      </c>
      <c r="AH78" s="108" t="s">
        <v>276</v>
      </c>
      <c r="AI78" s="109"/>
      <c r="AJ78" s="111">
        <f t="shared" si="12"/>
        <v>0</v>
      </c>
      <c r="AK78" s="112" t="s">
        <v>275</v>
      </c>
      <c r="AL78" s="109"/>
      <c r="AM78" s="110">
        <f t="shared" si="13"/>
        <v>0</v>
      </c>
      <c r="AN78" s="114">
        <v>860</v>
      </c>
      <c r="AO78" s="109"/>
      <c r="AP78" s="111">
        <f t="shared" si="14"/>
        <v>0</v>
      </c>
      <c r="AQ78" s="115" t="s">
        <v>114</v>
      </c>
      <c r="AR78" s="116"/>
      <c r="AS78" s="117"/>
      <c r="AT78" s="118" t="s">
        <v>114</v>
      </c>
      <c r="AU78" s="116"/>
      <c r="AV78" s="119"/>
      <c r="AW78" s="115" t="s">
        <v>114</v>
      </c>
      <c r="AX78" s="116"/>
      <c r="AY78" s="117"/>
      <c r="AZ78" s="120" t="s">
        <v>114</v>
      </c>
      <c r="BA78" s="116"/>
      <c r="BB78" s="119"/>
      <c r="BC78" s="115" t="s">
        <v>114</v>
      </c>
      <c r="BD78" s="116"/>
      <c r="BE78" s="117"/>
      <c r="BF78" s="120" t="s">
        <v>114</v>
      </c>
      <c r="BG78" s="116"/>
      <c r="BH78" s="119"/>
      <c r="BI78" s="115" t="s">
        <v>114</v>
      </c>
      <c r="BJ78" s="116"/>
      <c r="BK78" s="117"/>
      <c r="BL78" s="120" t="s">
        <v>114</v>
      </c>
      <c r="BM78" s="116"/>
      <c r="BN78" s="121"/>
      <c r="BO78" s="115" t="s">
        <v>114</v>
      </c>
      <c r="BP78" s="116"/>
      <c r="BQ78" s="117"/>
      <c r="BR78" s="118" t="s">
        <v>114</v>
      </c>
      <c r="BS78" s="116"/>
      <c r="BT78" s="121"/>
      <c r="BU78" s="115" t="s">
        <v>114</v>
      </c>
      <c r="BV78" s="116"/>
      <c r="BW78" s="117"/>
      <c r="BX78" s="118" t="s">
        <v>114</v>
      </c>
      <c r="BY78" s="116"/>
      <c r="BZ78" s="121"/>
      <c r="CA78" s="115" t="s">
        <v>114</v>
      </c>
      <c r="CB78" s="116"/>
      <c r="CC78" s="117"/>
      <c r="CD78" s="118" t="s">
        <v>114</v>
      </c>
      <c r="CE78" s="116"/>
      <c r="CF78" s="121"/>
      <c r="CG78" s="115" t="s">
        <v>114</v>
      </c>
      <c r="CH78" s="116"/>
      <c r="CI78" s="117"/>
      <c r="CJ78" s="118" t="s">
        <v>114</v>
      </c>
      <c r="CK78" s="116"/>
      <c r="CL78" s="121"/>
      <c r="CM78" s="115" t="s">
        <v>114</v>
      </c>
      <c r="CN78" s="116"/>
      <c r="CO78" s="117"/>
      <c r="CP78" s="115" t="s">
        <v>114</v>
      </c>
      <c r="CQ78" s="116"/>
      <c r="CR78" s="117"/>
      <c r="CS78" s="115" t="s">
        <v>114</v>
      </c>
      <c r="CT78" s="116"/>
      <c r="CU78" s="117"/>
      <c r="CV78" s="115" t="s">
        <v>114</v>
      </c>
      <c r="CW78" s="116"/>
      <c r="CX78" s="117"/>
      <c r="CY78" s="115" t="s">
        <v>114</v>
      </c>
      <c r="CZ78" s="116"/>
      <c r="DA78" s="117"/>
      <c r="DB78" s="115" t="s">
        <v>114</v>
      </c>
      <c r="DC78" s="116"/>
      <c r="DD78" s="121"/>
    </row>
    <row r="79" spans="1:108" ht="13" customHeight="1" thickBot="1" x14ac:dyDescent="0.35">
      <c r="A79" s="31" t="s">
        <v>222</v>
      </c>
      <c r="B79" s="36" t="s">
        <v>223</v>
      </c>
      <c r="C79" s="32">
        <f>SUM(C16:C78)</f>
        <v>0</v>
      </c>
      <c r="N79" s="27"/>
      <c r="O79" s="41"/>
      <c r="Q79" s="27"/>
      <c r="R79" s="41"/>
      <c r="T79" s="27"/>
      <c r="U79" s="41"/>
      <c r="W79" s="27"/>
      <c r="X79" s="41"/>
      <c r="Z79" s="27"/>
      <c r="AA79" s="41"/>
      <c r="AC79" s="27"/>
      <c r="AD79" s="41"/>
      <c r="AF79" s="27"/>
      <c r="AG79" s="41"/>
      <c r="AI79" s="27"/>
      <c r="AJ79" s="41"/>
      <c r="AL79" s="27"/>
      <c r="AM79" s="41"/>
      <c r="AO79" s="27"/>
      <c r="AP79" s="41"/>
      <c r="AR79" s="27"/>
      <c r="AS79" s="41"/>
      <c r="AU79" s="27"/>
      <c r="AV79" s="41"/>
      <c r="AX79" s="27"/>
      <c r="AY79" s="41"/>
      <c r="BA79" s="27"/>
      <c r="BB79" s="41"/>
      <c r="BD79" s="27"/>
      <c r="BE79" s="41"/>
      <c r="BG79" s="27"/>
      <c r="BH79" s="41"/>
      <c r="BJ79" s="27"/>
      <c r="BK79" s="41"/>
      <c r="BM79" s="27"/>
      <c r="BN79" s="41"/>
      <c r="BP79" s="27"/>
      <c r="BQ79" s="41"/>
      <c r="BS79" s="27"/>
      <c r="BT79" s="41"/>
      <c r="BV79" s="27"/>
      <c r="BW79" s="41"/>
      <c r="BY79" s="27"/>
      <c r="BZ79" s="41"/>
      <c r="CB79" s="27"/>
      <c r="CC79" s="41"/>
      <c r="CE79" s="27"/>
      <c r="CF79" s="41"/>
      <c r="CH79" s="27"/>
      <c r="CI79" s="41"/>
      <c r="CK79" s="27"/>
      <c r="CL79" s="41"/>
      <c r="CN79" s="27"/>
      <c r="CO79" s="41"/>
      <c r="CQ79" s="27"/>
      <c r="CR79" s="41"/>
      <c r="CT79" s="27"/>
      <c r="CU79" s="41"/>
      <c r="CW79" s="27"/>
      <c r="CX79" s="41"/>
      <c r="CZ79" s="27"/>
      <c r="DA79" s="41"/>
      <c r="DC79" s="27"/>
      <c r="DD79" s="41"/>
    </row>
    <row r="80" spans="1:108" x14ac:dyDescent="0.25">
      <c r="A80" s="26" t="s">
        <v>274</v>
      </c>
    </row>
  </sheetData>
  <sheetProtection algorithmName="SHA-512" hashValue="lfEiqLJJhFGB9+v44lDZ2oBXUy0JRdKVe1F94cVmAh0zb66xZxFFkIRSI6faxe7M526Y4X0OM4onfPba5tKL0g==" saltValue="OrSpjjoxTAFu0VvcPHj6Vg==" spinCount="100000" sheet="1" objects="1" scenarios="1"/>
  <phoneticPr fontId="16"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6715-1601-4BF9-86CC-DF6E843C5F0D}">
  <sheetPr>
    <tabColor theme="9" tint="0.79998168889431442"/>
  </sheetPr>
  <dimension ref="A1:CR66"/>
  <sheetViews>
    <sheetView showGridLines="0" zoomScaleNormal="100" workbookViewId="0">
      <pane xSplit="3" ySplit="15" topLeftCell="D16" activePane="bottomRight" state="frozen"/>
      <selection pane="topRight" activeCell="B15" sqref="B15"/>
      <selection pane="bottomLeft" activeCell="B15" sqref="B15"/>
      <selection pane="bottomRight"/>
    </sheetView>
  </sheetViews>
  <sheetFormatPr defaultColWidth="8.7265625" defaultRowHeight="12.5" x14ac:dyDescent="0.25"/>
  <cols>
    <col min="1" max="1" width="19.54296875" style="28" customWidth="1"/>
    <col min="2" max="2" width="32.7265625" style="28" customWidth="1"/>
    <col min="3" max="3" width="18.7265625" style="28" customWidth="1"/>
    <col min="4" max="4" width="14.453125" style="28" customWidth="1"/>
    <col min="5" max="5" width="12.54296875" style="28" customWidth="1"/>
    <col min="6" max="6" width="11.81640625" style="28" customWidth="1"/>
    <col min="7" max="7" width="14.453125" style="28" customWidth="1"/>
    <col min="8" max="8" width="12.54296875" style="28" customWidth="1"/>
    <col min="9" max="9" width="11.81640625" style="28" customWidth="1"/>
    <col min="10" max="10" width="12.54296875" style="28" customWidth="1"/>
    <col min="11" max="11" width="11" style="28" customWidth="1"/>
    <col min="12" max="12" width="10.7265625" style="28" customWidth="1"/>
    <col min="13" max="13" width="14.453125" style="28" customWidth="1"/>
    <col min="14" max="14" width="10.26953125" style="28" customWidth="1"/>
    <col min="15" max="15" width="10.1796875" style="53" customWidth="1"/>
    <col min="16" max="16" width="14.453125" style="28" customWidth="1"/>
    <col min="17" max="17" width="11.54296875" style="28" customWidth="1"/>
    <col min="18" max="18" width="10.7265625" style="53" customWidth="1"/>
    <col min="19" max="19" width="14.453125" style="28" customWidth="1"/>
    <col min="20" max="20" width="11.54296875" style="28" customWidth="1"/>
    <col min="21" max="21" width="10.7265625" style="53" customWidth="1"/>
    <col min="22" max="22" width="14.453125" style="28" customWidth="1"/>
    <col min="23" max="23" width="11.54296875" style="28" customWidth="1"/>
    <col min="24" max="24" width="10.7265625" style="53" customWidth="1"/>
    <col min="25" max="25" width="14.453125" style="28" customWidth="1"/>
    <col min="26" max="26" width="11.54296875" style="28" customWidth="1"/>
    <col min="27" max="27" width="10.7265625" style="53" customWidth="1"/>
    <col min="28" max="28" width="14.453125" style="28" customWidth="1"/>
    <col min="29" max="29" width="12.54296875" style="28" customWidth="1"/>
    <col min="30" max="30" width="11.26953125" style="53" customWidth="1"/>
    <col min="31" max="31" width="14.453125" style="28" customWidth="1"/>
    <col min="32" max="32" width="12.54296875" style="28" customWidth="1"/>
    <col min="33" max="33" width="11.54296875" style="53" customWidth="1"/>
    <col min="34" max="34" width="14.453125" style="28" customWidth="1"/>
    <col min="35" max="35" width="12.54296875" style="28" customWidth="1"/>
    <col min="36" max="36" width="11.54296875" style="53" customWidth="1"/>
    <col min="37" max="37" width="14.453125" style="28" customWidth="1"/>
    <col min="38" max="38" width="12.54296875" style="28" customWidth="1"/>
    <col min="39" max="39" width="11.54296875" style="53" customWidth="1"/>
    <col min="40" max="40" width="14.453125" style="28" customWidth="1"/>
    <col min="41" max="41" width="12.54296875" style="28" customWidth="1"/>
    <col min="42" max="42" width="11.54296875" style="53" customWidth="1"/>
    <col min="43" max="43" width="14.453125" style="28" customWidth="1"/>
    <col min="44" max="44" width="13" style="28" customWidth="1"/>
    <col min="45" max="45" width="11.54296875" style="53" customWidth="1"/>
    <col min="46" max="46" width="14.453125" style="28" customWidth="1"/>
    <col min="47" max="47" width="13" style="28" customWidth="1"/>
    <col min="48" max="48" width="12" style="53" customWidth="1"/>
    <col min="49" max="49" width="14.453125" style="28" customWidth="1"/>
    <col min="50" max="50" width="13" style="28" customWidth="1"/>
    <col min="51" max="51" width="12" style="53" customWidth="1"/>
    <col min="52" max="52" width="14.453125" style="28" customWidth="1"/>
    <col min="53" max="53" width="13" style="28" customWidth="1"/>
    <col min="54" max="54" width="12" style="53" customWidth="1"/>
    <col min="55" max="55" width="14.453125" style="28" customWidth="1"/>
    <col min="56" max="56" width="13" style="28" customWidth="1"/>
    <col min="57" max="57" width="12" style="53" customWidth="1"/>
    <col min="58" max="58" width="14.453125" style="28" customWidth="1"/>
    <col min="59" max="59" width="13" style="28" customWidth="1"/>
    <col min="60" max="60" width="11.54296875" style="53" customWidth="1"/>
    <col min="61" max="61" width="14.453125" style="28" customWidth="1"/>
    <col min="62" max="62" width="13" style="28" customWidth="1"/>
    <col min="63" max="63" width="12" style="53" customWidth="1"/>
    <col min="64" max="64" width="14.453125" style="28" customWidth="1"/>
    <col min="65" max="65" width="13" style="28" customWidth="1"/>
    <col min="66" max="66" width="12" style="53" customWidth="1"/>
    <col min="67" max="67" width="14.453125" style="28" customWidth="1"/>
    <col min="68" max="68" width="13" style="28" customWidth="1"/>
    <col min="69" max="69" width="12" style="53" customWidth="1"/>
    <col min="70" max="70" width="14.453125" style="28" customWidth="1"/>
    <col min="71" max="71" width="13" style="28" customWidth="1"/>
    <col min="72" max="72" width="12" style="53" customWidth="1"/>
    <col min="73" max="73" width="14.453125" style="28" customWidth="1"/>
    <col min="74" max="74" width="13" style="28" customWidth="1"/>
    <col min="75" max="75" width="11.54296875" style="53" customWidth="1"/>
    <col min="76" max="76" width="14.453125" style="28" customWidth="1"/>
    <col min="77" max="77" width="13" style="28" customWidth="1"/>
    <col min="78" max="78" width="12" style="53" customWidth="1"/>
    <col min="79" max="79" width="14.453125" style="28" customWidth="1"/>
    <col min="80" max="80" width="13" style="28" customWidth="1"/>
    <col min="81" max="81" width="12" style="53" customWidth="1"/>
    <col min="82" max="82" width="14.453125" style="28" customWidth="1"/>
    <col min="83" max="83" width="13" style="28" customWidth="1"/>
    <col min="84" max="84" width="12" style="53" customWidth="1"/>
    <col min="85" max="85" width="14.453125" style="28" customWidth="1"/>
    <col min="86" max="86" width="13" style="28" customWidth="1"/>
    <col min="87" max="87" width="12" style="53" customWidth="1"/>
    <col min="88" max="88" width="1.81640625" style="28" customWidth="1"/>
    <col min="89" max="89" width="6.26953125" style="28" customWidth="1"/>
    <col min="90" max="90" width="8.7265625" style="52"/>
    <col min="91" max="91" width="8.7265625" style="28"/>
    <col min="92" max="92" width="6.26953125" style="28" customWidth="1"/>
    <col min="93" max="93" width="8.7265625" style="52"/>
    <col min="94" max="94" width="8.7265625" style="28"/>
    <col min="95" max="95" width="6.26953125" style="28" customWidth="1"/>
    <col min="96" max="96" width="8.7265625" style="52"/>
    <col min="97" max="16384" width="8.7265625" style="28"/>
  </cols>
  <sheetData>
    <row r="1" spans="1:96" ht="15.5" x14ac:dyDescent="0.35">
      <c r="A1" s="126" t="s">
        <v>224</v>
      </c>
    </row>
    <row r="2" spans="1:96" x14ac:dyDescent="0.25">
      <c r="A2" s="26" t="s">
        <v>303</v>
      </c>
    </row>
    <row r="3" spans="1:96" ht="17.5" customHeight="1" x14ac:dyDescent="0.3">
      <c r="A3" s="30" t="s">
        <v>1</v>
      </c>
    </row>
    <row r="4" spans="1:96" x14ac:dyDescent="0.25">
      <c r="A4" s="26" t="s">
        <v>225</v>
      </c>
    </row>
    <row r="5" spans="1:96" ht="13" x14ac:dyDescent="0.3">
      <c r="A5" s="26" t="s">
        <v>3</v>
      </c>
    </row>
    <row r="6" spans="1:96" x14ac:dyDescent="0.25">
      <c r="A6" s="26" t="s">
        <v>226</v>
      </c>
    </row>
    <row r="7" spans="1:96" ht="17.5" customHeight="1" x14ac:dyDescent="0.3">
      <c r="A7" s="30" t="s">
        <v>5</v>
      </c>
    </row>
    <row r="8" spans="1:96" x14ac:dyDescent="0.25">
      <c r="A8" s="26" t="s">
        <v>6</v>
      </c>
      <c r="N8" s="29"/>
      <c r="O8" s="54"/>
      <c r="Q8" s="29"/>
      <c r="R8" s="54"/>
      <c r="T8" s="29"/>
      <c r="U8" s="54"/>
      <c r="W8" s="29"/>
      <c r="X8" s="54"/>
      <c r="Z8" s="29"/>
      <c r="AA8" s="54"/>
      <c r="AC8" s="29"/>
      <c r="AD8" s="54"/>
      <c r="AF8" s="29"/>
      <c r="AG8" s="54"/>
      <c r="AI8" s="29"/>
      <c r="AJ8" s="54"/>
      <c r="AL8" s="29"/>
      <c r="AM8" s="54"/>
      <c r="AO8" s="29"/>
      <c r="AP8" s="54"/>
      <c r="AR8" s="29"/>
      <c r="AS8" s="54"/>
      <c r="AU8" s="29"/>
      <c r="AV8" s="54"/>
      <c r="AX8" s="29"/>
      <c r="AY8" s="54"/>
      <c r="BA8" s="29"/>
      <c r="BB8" s="54"/>
      <c r="BD8" s="29"/>
      <c r="BE8" s="54"/>
      <c r="BG8" s="29"/>
      <c r="BH8" s="54"/>
      <c r="BJ8" s="29"/>
      <c r="BK8" s="54"/>
      <c r="BM8" s="29"/>
      <c r="BN8" s="54"/>
      <c r="BP8" s="29"/>
      <c r="BQ8" s="54"/>
      <c r="BS8" s="29"/>
      <c r="BT8" s="54"/>
      <c r="BV8" s="29"/>
      <c r="BW8" s="54"/>
      <c r="BY8" s="29"/>
      <c r="BZ8" s="54"/>
      <c r="CB8" s="29"/>
      <c r="CC8" s="54"/>
      <c r="CE8" s="29"/>
      <c r="CF8" s="54"/>
      <c r="CH8" s="29"/>
      <c r="CI8" s="54"/>
    </row>
    <row r="9" spans="1:96" ht="13" x14ac:dyDescent="0.3">
      <c r="A9" s="26" t="s">
        <v>7</v>
      </c>
      <c r="C9" s="33"/>
      <c r="D9" s="33"/>
      <c r="E9" s="33"/>
      <c r="F9" s="33"/>
      <c r="G9" s="33"/>
      <c r="H9" s="33"/>
      <c r="I9" s="33"/>
      <c r="J9" s="33"/>
      <c r="K9" s="33"/>
      <c r="L9" s="33"/>
      <c r="N9" s="29"/>
      <c r="O9" s="54"/>
      <c r="Q9" s="29"/>
      <c r="R9" s="54"/>
      <c r="T9" s="29"/>
      <c r="U9" s="54"/>
      <c r="W9" s="29"/>
      <c r="X9" s="54"/>
      <c r="Z9" s="29"/>
      <c r="AA9" s="54"/>
      <c r="AC9" s="29"/>
      <c r="AD9" s="54"/>
      <c r="AF9" s="29"/>
      <c r="AG9" s="54"/>
      <c r="AI9" s="29"/>
      <c r="AJ9" s="54"/>
      <c r="AL9" s="29"/>
      <c r="AM9" s="54"/>
      <c r="AO9" s="29"/>
      <c r="AP9" s="54"/>
      <c r="AR9" s="29"/>
      <c r="AS9" s="54"/>
      <c r="AU9" s="29"/>
      <c r="AV9" s="54"/>
      <c r="AX9" s="29"/>
      <c r="AY9" s="54"/>
      <c r="BA9" s="29"/>
      <c r="BB9" s="54"/>
      <c r="BD9" s="29"/>
      <c r="BE9" s="54"/>
      <c r="BG9" s="29"/>
      <c r="BH9" s="54"/>
      <c r="BJ9" s="29"/>
      <c r="BK9" s="54"/>
      <c r="BM9" s="29"/>
      <c r="BN9" s="54"/>
      <c r="BP9" s="29"/>
      <c r="BQ9" s="54"/>
      <c r="BS9" s="29"/>
      <c r="BT9" s="54"/>
      <c r="BV9" s="29"/>
      <c r="BW9" s="54"/>
      <c r="BY9" s="29"/>
      <c r="BZ9" s="54"/>
      <c r="CB9" s="29"/>
      <c r="CC9" s="54"/>
      <c r="CE9" s="29"/>
      <c r="CF9" s="54"/>
      <c r="CH9" s="29"/>
      <c r="CI9" s="54"/>
    </row>
    <row r="10" spans="1:96" ht="13" x14ac:dyDescent="0.3">
      <c r="A10" s="26" t="s">
        <v>8</v>
      </c>
      <c r="C10" s="33"/>
      <c r="D10" s="33"/>
      <c r="E10" s="33"/>
      <c r="F10" s="33"/>
      <c r="G10" s="33"/>
      <c r="H10" s="33"/>
      <c r="I10" s="33"/>
      <c r="J10" s="33"/>
      <c r="K10" s="33"/>
      <c r="L10" s="33"/>
      <c r="N10" s="29"/>
      <c r="O10" s="54"/>
      <c r="Q10" s="29"/>
      <c r="R10" s="54"/>
      <c r="T10" s="29"/>
      <c r="U10" s="54"/>
      <c r="W10" s="29"/>
      <c r="X10" s="54"/>
      <c r="Z10" s="29"/>
      <c r="AA10" s="54"/>
      <c r="AC10" s="29"/>
      <c r="AD10" s="54"/>
      <c r="AF10" s="29"/>
      <c r="AG10" s="54"/>
      <c r="AI10" s="29"/>
      <c r="AJ10" s="54"/>
      <c r="AL10" s="29"/>
      <c r="AM10" s="54"/>
      <c r="AO10" s="29"/>
      <c r="AP10" s="54"/>
      <c r="AR10" s="29"/>
      <c r="AS10" s="54"/>
      <c r="AU10" s="29"/>
      <c r="AV10" s="54"/>
      <c r="AX10" s="29"/>
      <c r="AY10" s="54"/>
      <c r="BA10" s="29"/>
      <c r="BB10" s="54"/>
      <c r="BD10" s="29"/>
      <c r="BE10" s="54"/>
      <c r="BG10" s="29"/>
      <c r="BH10" s="54"/>
      <c r="BJ10" s="29"/>
      <c r="BK10" s="54"/>
      <c r="BM10" s="29"/>
      <c r="BN10" s="54"/>
      <c r="BP10" s="29"/>
      <c r="BQ10" s="54"/>
      <c r="BS10" s="29"/>
      <c r="BT10" s="54"/>
      <c r="BV10" s="29"/>
      <c r="BW10" s="54"/>
      <c r="BY10" s="29"/>
      <c r="BZ10" s="54"/>
      <c r="CB10" s="29"/>
      <c r="CC10" s="54"/>
      <c r="CE10" s="29"/>
      <c r="CF10" s="54"/>
      <c r="CH10" s="29"/>
      <c r="CI10" s="54"/>
    </row>
    <row r="11" spans="1:96" ht="13" x14ac:dyDescent="0.3">
      <c r="A11" s="26" t="s">
        <v>9</v>
      </c>
      <c r="C11" s="33"/>
      <c r="D11" s="33"/>
      <c r="E11" s="33"/>
      <c r="F11" s="33"/>
      <c r="G11" s="33"/>
      <c r="H11" s="33"/>
      <c r="I11" s="33"/>
      <c r="J11" s="33"/>
      <c r="K11" s="33"/>
      <c r="L11" s="33"/>
      <c r="N11" s="29"/>
      <c r="O11" s="54"/>
      <c r="Q11" s="29"/>
      <c r="R11" s="54"/>
      <c r="T11" s="29"/>
      <c r="U11" s="54"/>
      <c r="W11" s="29"/>
      <c r="X11" s="54"/>
      <c r="Z11" s="29"/>
      <c r="AA11" s="54"/>
      <c r="AC11" s="29"/>
      <c r="AD11" s="54"/>
      <c r="AF11" s="29"/>
      <c r="AG11" s="54"/>
      <c r="AI11" s="29"/>
      <c r="AJ11" s="54"/>
      <c r="AL11" s="29"/>
      <c r="AM11" s="54"/>
      <c r="AO11" s="29"/>
      <c r="AP11" s="54"/>
      <c r="AR11" s="29"/>
      <c r="AS11" s="54"/>
      <c r="AU11" s="29"/>
      <c r="AV11" s="54"/>
      <c r="AX11" s="29"/>
      <c r="AY11" s="54"/>
      <c r="BA11" s="29"/>
      <c r="BB11" s="54"/>
      <c r="BD11" s="29"/>
      <c r="BE11" s="54"/>
      <c r="BG11" s="29"/>
      <c r="BH11" s="54"/>
      <c r="BJ11" s="29"/>
      <c r="BK11" s="54"/>
      <c r="BM11" s="29"/>
      <c r="BN11" s="54"/>
      <c r="BP11" s="29"/>
      <c r="BQ11" s="54"/>
      <c r="BS11" s="29"/>
      <c r="BT11" s="54"/>
      <c r="BV11" s="29"/>
      <c r="BW11" s="54"/>
      <c r="BY11" s="29"/>
      <c r="BZ11" s="54"/>
      <c r="CB11" s="29"/>
      <c r="CC11" s="54"/>
      <c r="CE11" s="29"/>
      <c r="CF11" s="54"/>
      <c r="CH11" s="29"/>
      <c r="CI11" s="54"/>
    </row>
    <row r="12" spans="1:96" ht="17.5" customHeight="1" x14ac:dyDescent="0.3">
      <c r="A12" s="30" t="s">
        <v>10</v>
      </c>
      <c r="C12" s="33"/>
      <c r="D12" s="33"/>
      <c r="E12" s="33"/>
      <c r="F12" s="33"/>
      <c r="G12" s="33"/>
      <c r="H12" s="33"/>
      <c r="I12" s="33"/>
      <c r="J12" s="33"/>
      <c r="K12" s="33"/>
      <c r="L12" s="33"/>
      <c r="N12" s="29"/>
      <c r="O12" s="54"/>
      <c r="Q12" s="29"/>
      <c r="R12" s="54"/>
      <c r="T12" s="29"/>
      <c r="U12" s="54"/>
      <c r="W12" s="29"/>
      <c r="X12" s="54"/>
      <c r="Z12" s="29"/>
      <c r="AA12" s="54"/>
      <c r="AC12" s="29"/>
      <c r="AD12" s="54"/>
      <c r="AF12" s="29"/>
      <c r="AG12" s="54"/>
      <c r="AI12" s="29"/>
      <c r="AJ12" s="54"/>
      <c r="AL12" s="29"/>
      <c r="AM12" s="54"/>
      <c r="AO12" s="29"/>
      <c r="AP12" s="54"/>
      <c r="AR12" s="29"/>
      <c r="AS12" s="54"/>
      <c r="AU12" s="29"/>
      <c r="AV12" s="54"/>
      <c r="AX12" s="29"/>
      <c r="AY12" s="54"/>
      <c r="BA12" s="29"/>
      <c r="BB12" s="54"/>
      <c r="BD12" s="29"/>
      <c r="BE12" s="54"/>
      <c r="BG12" s="29"/>
      <c r="BH12" s="54"/>
      <c r="BJ12" s="29"/>
      <c r="BK12" s="54"/>
      <c r="BM12" s="29"/>
      <c r="BN12" s="54"/>
      <c r="BP12" s="29"/>
      <c r="BQ12" s="54"/>
      <c r="BS12" s="29"/>
      <c r="BT12" s="54"/>
      <c r="BV12" s="29"/>
      <c r="BW12" s="54"/>
      <c r="BY12" s="29"/>
      <c r="BZ12" s="54"/>
      <c r="CB12" s="29"/>
      <c r="CC12" s="54"/>
      <c r="CE12" s="29"/>
      <c r="CF12" s="54"/>
      <c r="CH12" s="29"/>
      <c r="CI12" s="54"/>
    </row>
    <row r="13" spans="1:96" s="86" customFormat="1" ht="15" customHeight="1" x14ac:dyDescent="0.35">
      <c r="A13" s="81" t="s">
        <v>11</v>
      </c>
      <c r="C13" s="88"/>
      <c r="D13" s="88"/>
      <c r="E13" s="88"/>
      <c r="F13" s="88"/>
      <c r="G13" s="88"/>
      <c r="H13" s="88"/>
      <c r="I13" s="88"/>
      <c r="J13" s="88"/>
      <c r="K13" s="88"/>
      <c r="L13" s="88"/>
      <c r="N13" s="89"/>
      <c r="O13" s="90"/>
      <c r="Q13" s="89"/>
      <c r="R13" s="90"/>
      <c r="T13" s="89"/>
      <c r="U13" s="90"/>
      <c r="W13" s="89"/>
      <c r="X13" s="90"/>
      <c r="Z13" s="89"/>
      <c r="AA13" s="90"/>
      <c r="AC13" s="89"/>
      <c r="AD13" s="90"/>
      <c r="AF13" s="89"/>
      <c r="AG13" s="90"/>
      <c r="AI13" s="89"/>
      <c r="AJ13" s="90"/>
      <c r="AL13" s="89"/>
      <c r="AM13" s="90"/>
      <c r="AO13" s="89"/>
      <c r="AP13" s="90"/>
      <c r="AR13" s="89"/>
      <c r="AS13" s="90"/>
      <c r="AU13" s="89"/>
      <c r="AV13" s="90"/>
      <c r="AX13" s="89"/>
      <c r="AY13" s="90"/>
      <c r="BA13" s="89"/>
      <c r="BB13" s="90"/>
      <c r="BD13" s="89"/>
      <c r="BE13" s="90"/>
      <c r="BG13" s="89"/>
      <c r="BH13" s="90"/>
      <c r="BJ13" s="89"/>
      <c r="BK13" s="90"/>
      <c r="BM13" s="89"/>
      <c r="BN13" s="90"/>
      <c r="BP13" s="89"/>
      <c r="BQ13" s="90"/>
      <c r="BS13" s="89"/>
      <c r="BT13" s="90"/>
      <c r="BV13" s="89"/>
      <c r="BW13" s="90"/>
      <c r="BY13" s="89"/>
      <c r="BZ13" s="90"/>
      <c r="CB13" s="89"/>
      <c r="CC13" s="90"/>
      <c r="CE13" s="89"/>
      <c r="CF13" s="90"/>
      <c r="CH13" s="89"/>
      <c r="CI13" s="90"/>
      <c r="CL13" s="91"/>
      <c r="CO13" s="91"/>
      <c r="CR13" s="91"/>
    </row>
    <row r="14" spans="1:96" ht="13" thickBot="1" x14ac:dyDescent="0.3">
      <c r="A14" s="125" t="s">
        <v>227</v>
      </c>
    </row>
    <row r="15" spans="1:96" ht="25" x14ac:dyDescent="0.25">
      <c r="A15" s="169" t="s">
        <v>13</v>
      </c>
      <c r="B15" s="170" t="s">
        <v>228</v>
      </c>
      <c r="C15" s="171" t="s">
        <v>15</v>
      </c>
      <c r="D15" s="172" t="s">
        <v>293</v>
      </c>
      <c r="E15" s="172" t="s">
        <v>294</v>
      </c>
      <c r="F15" s="162" t="s">
        <v>295</v>
      </c>
      <c r="G15" s="172" t="s">
        <v>288</v>
      </c>
      <c r="H15" s="172" t="s">
        <v>289</v>
      </c>
      <c r="I15" s="162" t="s">
        <v>290</v>
      </c>
      <c r="J15" s="172" t="s">
        <v>271</v>
      </c>
      <c r="K15" s="172" t="s">
        <v>272</v>
      </c>
      <c r="L15" s="162" t="s">
        <v>273</v>
      </c>
      <c r="M15" s="160" t="s">
        <v>16</v>
      </c>
      <c r="N15" s="161" t="s">
        <v>17</v>
      </c>
      <c r="O15" s="162" t="s">
        <v>18</v>
      </c>
      <c r="P15" s="160" t="s">
        <v>19</v>
      </c>
      <c r="Q15" s="161" t="s">
        <v>20</v>
      </c>
      <c r="R15" s="163" t="s">
        <v>21</v>
      </c>
      <c r="S15" s="164" t="s">
        <v>22</v>
      </c>
      <c r="T15" s="161" t="s">
        <v>23</v>
      </c>
      <c r="U15" s="162" t="s">
        <v>24</v>
      </c>
      <c r="V15" s="160" t="s">
        <v>25</v>
      </c>
      <c r="W15" s="161" t="s">
        <v>26</v>
      </c>
      <c r="X15" s="163" t="s">
        <v>27</v>
      </c>
      <c r="Y15" s="164" t="s">
        <v>28</v>
      </c>
      <c r="Z15" s="161" t="s">
        <v>29</v>
      </c>
      <c r="AA15" s="162" t="s">
        <v>30</v>
      </c>
      <c r="AB15" s="160" t="s">
        <v>31</v>
      </c>
      <c r="AC15" s="161" t="s">
        <v>32</v>
      </c>
      <c r="AD15" s="163" t="s">
        <v>33</v>
      </c>
      <c r="AE15" s="165" t="s">
        <v>34</v>
      </c>
      <c r="AF15" s="166" t="s">
        <v>35</v>
      </c>
      <c r="AG15" s="167" t="s">
        <v>36</v>
      </c>
      <c r="AH15" s="160" t="s">
        <v>37</v>
      </c>
      <c r="AI15" s="161" t="s">
        <v>38</v>
      </c>
      <c r="AJ15" s="163" t="s">
        <v>39</v>
      </c>
      <c r="AK15" s="164" t="s">
        <v>40</v>
      </c>
      <c r="AL15" s="161" t="s">
        <v>41</v>
      </c>
      <c r="AM15" s="162" t="s">
        <v>42</v>
      </c>
      <c r="AN15" s="160" t="s">
        <v>43</v>
      </c>
      <c r="AO15" s="161" t="s">
        <v>44</v>
      </c>
      <c r="AP15" s="163" t="s">
        <v>45</v>
      </c>
      <c r="AQ15" s="164" t="s">
        <v>46</v>
      </c>
      <c r="AR15" s="161" t="s">
        <v>47</v>
      </c>
      <c r="AS15" s="162" t="s">
        <v>229</v>
      </c>
      <c r="AT15" s="160" t="s">
        <v>49</v>
      </c>
      <c r="AU15" s="161" t="s">
        <v>50</v>
      </c>
      <c r="AV15" s="168" t="s">
        <v>230</v>
      </c>
      <c r="AW15" s="164" t="s">
        <v>52</v>
      </c>
      <c r="AX15" s="161" t="s">
        <v>53</v>
      </c>
      <c r="AY15" s="162" t="s">
        <v>54</v>
      </c>
      <c r="AZ15" s="161" t="s">
        <v>55</v>
      </c>
      <c r="BA15" s="161" t="s">
        <v>56</v>
      </c>
      <c r="BB15" s="168" t="s">
        <v>57</v>
      </c>
      <c r="BC15" s="164" t="s">
        <v>58</v>
      </c>
      <c r="BD15" s="161" t="s">
        <v>59</v>
      </c>
      <c r="BE15" s="162" t="s">
        <v>60</v>
      </c>
      <c r="BF15" s="161" t="s">
        <v>61</v>
      </c>
      <c r="BG15" s="161" t="s">
        <v>62</v>
      </c>
      <c r="BH15" s="168" t="s">
        <v>63</v>
      </c>
      <c r="BI15" s="164" t="s">
        <v>64</v>
      </c>
      <c r="BJ15" s="161" t="s">
        <v>65</v>
      </c>
      <c r="BK15" s="162" t="s">
        <v>66</v>
      </c>
      <c r="BL15" s="161" t="s">
        <v>67</v>
      </c>
      <c r="BM15" s="161" t="s">
        <v>68</v>
      </c>
      <c r="BN15" s="163" t="s">
        <v>69</v>
      </c>
      <c r="BO15" s="164" t="s">
        <v>70</v>
      </c>
      <c r="BP15" s="161" t="s">
        <v>71</v>
      </c>
      <c r="BQ15" s="162" t="s">
        <v>72</v>
      </c>
      <c r="BR15" s="160" t="s">
        <v>73</v>
      </c>
      <c r="BS15" s="161" t="s">
        <v>74</v>
      </c>
      <c r="BT15" s="163" t="s">
        <v>75</v>
      </c>
      <c r="BU15" s="164" t="s">
        <v>76</v>
      </c>
      <c r="BV15" s="161" t="s">
        <v>77</v>
      </c>
      <c r="BW15" s="162" t="s">
        <v>78</v>
      </c>
      <c r="BX15" s="160" t="s">
        <v>79</v>
      </c>
      <c r="BY15" s="161" t="s">
        <v>80</v>
      </c>
      <c r="BZ15" s="163" t="s">
        <v>81</v>
      </c>
      <c r="CA15" s="164" t="s">
        <v>82</v>
      </c>
      <c r="CB15" s="161" t="s">
        <v>83</v>
      </c>
      <c r="CC15" s="162" t="s">
        <v>84</v>
      </c>
      <c r="CD15" s="160" t="s">
        <v>85</v>
      </c>
      <c r="CE15" s="161" t="s">
        <v>86</v>
      </c>
      <c r="CF15" s="163" t="s">
        <v>87</v>
      </c>
      <c r="CG15" s="164" t="s">
        <v>88</v>
      </c>
      <c r="CH15" s="161" t="s">
        <v>89</v>
      </c>
      <c r="CI15" s="162" t="s">
        <v>90</v>
      </c>
    </row>
    <row r="16" spans="1:96" ht="13" x14ac:dyDescent="0.25">
      <c r="A16" s="138" t="s">
        <v>112</v>
      </c>
      <c r="B16" s="1" t="s">
        <v>113</v>
      </c>
      <c r="C16"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16" s="56" t="s">
        <v>114</v>
      </c>
      <c r="E16" s="3"/>
      <c r="F16" s="155"/>
      <c r="G16" s="64" t="s">
        <v>115</v>
      </c>
      <c r="H16" s="102"/>
      <c r="I16" s="66">
        <f t="shared" ref="I16:I17" si="0">IF(H16="Y",1,0)*IF(G16="Not Available",0,IF(ISNUMBER(G16)=TRUE,G16,LEFT(G16,LEN(G16)-1)))</f>
        <v>0</v>
      </c>
      <c r="J16" s="64" t="s">
        <v>115</v>
      </c>
      <c r="K16" s="102"/>
      <c r="L16" s="66">
        <f t="shared" ref="L16:L17" si="1">IF(K16="Y",1,0)*IF(J16="Not Available",0,IF(ISNUMBER(J16)=TRUE,J16,LEFT(J16,LEN(J16)-1)))</f>
        <v>0</v>
      </c>
      <c r="M16" s="64" t="s">
        <v>115</v>
      </c>
      <c r="N16" s="102"/>
      <c r="O16" s="66">
        <f t="shared" ref="O16:O17" si="2">IF(N16="Y",1,0)*IF(M16="Not Available",0,IF(ISNUMBER(M16)=TRUE,M16,LEFT(M16,LEN(M16)-1)))</f>
        <v>0</v>
      </c>
      <c r="P16" s="68" t="s">
        <v>115</v>
      </c>
      <c r="Q16" s="102"/>
      <c r="R16" s="69">
        <f>IF(Q16="Y",1,0)*IF(P16="Not Available",0,IF(ISNUMBER(P16)=TRUE,P16,LEFT(P16,LEN(P16)-1)))</f>
        <v>0</v>
      </c>
      <c r="S16" s="64" t="s">
        <v>115</v>
      </c>
      <c r="T16" s="102"/>
      <c r="U16" s="66">
        <f>IF(T16="Y",1,0)*IF(S16="Not Available",0,IF(ISNUMBER(S16)=TRUE,S16,LEFT(S16,LEN(S16)-1)))</f>
        <v>0</v>
      </c>
      <c r="V16" s="2" t="s">
        <v>114</v>
      </c>
      <c r="W16" s="3"/>
      <c r="X16" s="44"/>
      <c r="Y16" s="56" t="s">
        <v>114</v>
      </c>
      <c r="Z16" s="3"/>
      <c r="AA16" s="42"/>
      <c r="AB16" s="2" t="s">
        <v>114</v>
      </c>
      <c r="AC16" s="3"/>
      <c r="AD16" s="44"/>
      <c r="AE16" s="56" t="s">
        <v>114</v>
      </c>
      <c r="AF16" s="3"/>
      <c r="AG16" s="42"/>
      <c r="AH16" s="2" t="s">
        <v>114</v>
      </c>
      <c r="AI16" s="3"/>
      <c r="AJ16" s="44"/>
      <c r="AK16" s="56" t="s">
        <v>114</v>
      </c>
      <c r="AL16" s="3"/>
      <c r="AM16" s="42"/>
      <c r="AN16" s="2" t="s">
        <v>114</v>
      </c>
      <c r="AO16" s="3"/>
      <c r="AP16" s="44"/>
      <c r="AQ16" s="56" t="s">
        <v>114</v>
      </c>
      <c r="AR16" s="3"/>
      <c r="AS16" s="42"/>
      <c r="AT16" s="2" t="s">
        <v>114</v>
      </c>
      <c r="AU16" s="3"/>
      <c r="AV16" s="44"/>
      <c r="AW16" s="56" t="s">
        <v>114</v>
      </c>
      <c r="AX16" s="3"/>
      <c r="AY16" s="42"/>
      <c r="AZ16" s="2" t="s">
        <v>114</v>
      </c>
      <c r="BA16" s="3"/>
      <c r="BB16" s="44"/>
      <c r="BC16" s="56" t="s">
        <v>114</v>
      </c>
      <c r="BD16" s="3"/>
      <c r="BE16" s="42"/>
      <c r="BF16" s="2" t="s">
        <v>114</v>
      </c>
      <c r="BG16" s="3"/>
      <c r="BH16" s="44"/>
      <c r="BI16" s="56" t="s">
        <v>114</v>
      </c>
      <c r="BJ16" s="3"/>
      <c r="BK16" s="42"/>
      <c r="BL16" s="2" t="s">
        <v>114</v>
      </c>
      <c r="BM16" s="3"/>
      <c r="BN16" s="44"/>
      <c r="BO16" s="56" t="s">
        <v>114</v>
      </c>
      <c r="BP16" s="3"/>
      <c r="BQ16" s="42"/>
      <c r="BR16" s="2" t="s">
        <v>114</v>
      </c>
      <c r="BS16" s="3"/>
      <c r="BT16" s="44"/>
      <c r="BU16" s="56" t="s">
        <v>114</v>
      </c>
      <c r="BV16" s="3"/>
      <c r="BW16" s="42"/>
      <c r="BX16" s="2" t="s">
        <v>114</v>
      </c>
      <c r="BY16" s="3"/>
      <c r="BZ16" s="44"/>
      <c r="CA16" s="56" t="s">
        <v>114</v>
      </c>
      <c r="CB16" s="3"/>
      <c r="CC16" s="42"/>
      <c r="CD16" s="2" t="s">
        <v>114</v>
      </c>
      <c r="CE16" s="3"/>
      <c r="CF16" s="44"/>
      <c r="CG16" s="56" t="s">
        <v>114</v>
      </c>
      <c r="CH16" s="3"/>
      <c r="CI16" s="44"/>
    </row>
    <row r="17" spans="1:87" ht="13" x14ac:dyDescent="0.25">
      <c r="A17" s="123" t="s">
        <v>112</v>
      </c>
      <c r="B17" s="25" t="s">
        <v>116</v>
      </c>
      <c r="C17"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17" s="56" t="s">
        <v>114</v>
      </c>
      <c r="E17" s="3"/>
      <c r="F17" s="155"/>
      <c r="G17" s="64" t="s">
        <v>153</v>
      </c>
      <c r="H17" s="102"/>
      <c r="I17" s="66">
        <f t="shared" si="0"/>
        <v>0</v>
      </c>
      <c r="J17" s="64" t="s">
        <v>153</v>
      </c>
      <c r="K17" s="102"/>
      <c r="L17" s="66">
        <f t="shared" si="1"/>
        <v>0</v>
      </c>
      <c r="M17" s="64" t="s">
        <v>153</v>
      </c>
      <c r="N17" s="102"/>
      <c r="O17" s="66">
        <f t="shared" si="2"/>
        <v>0</v>
      </c>
      <c r="P17" s="68" t="s">
        <v>153</v>
      </c>
      <c r="Q17" s="102"/>
      <c r="R17" s="69">
        <f t="shared" ref="R17:R64" si="3">IF(Q17="Y",1,0)*IF(P17="Not Available",0,IF(ISNUMBER(P17)=TRUE,P17,LEFT(P17,LEN(P17)-1)))</f>
        <v>0</v>
      </c>
      <c r="S17" s="64" t="s">
        <v>153</v>
      </c>
      <c r="T17" s="102"/>
      <c r="U17" s="66">
        <f t="shared" ref="U17:U64" si="4">IF(T17="Y",1,0)*IF(S17="Not Available",0,IF(ISNUMBER(S17)=TRUE,S17,LEFT(S17,LEN(S17)-1)))</f>
        <v>0</v>
      </c>
      <c r="V17" s="2" t="s">
        <v>114</v>
      </c>
      <c r="W17" s="3"/>
      <c r="X17" s="44"/>
      <c r="Y17" s="56" t="s">
        <v>114</v>
      </c>
      <c r="Z17" s="3"/>
      <c r="AA17" s="42"/>
      <c r="AB17" s="2" t="s">
        <v>114</v>
      </c>
      <c r="AC17" s="3"/>
      <c r="AD17" s="44"/>
      <c r="AE17" s="56" t="s">
        <v>114</v>
      </c>
      <c r="AF17" s="3"/>
      <c r="AG17" s="42"/>
      <c r="AH17" s="2" t="s">
        <v>114</v>
      </c>
      <c r="AI17" s="3"/>
      <c r="AJ17" s="44"/>
      <c r="AK17" s="56" t="s">
        <v>114</v>
      </c>
      <c r="AL17" s="3"/>
      <c r="AM17" s="42"/>
      <c r="AN17" s="2" t="s">
        <v>114</v>
      </c>
      <c r="AO17" s="3"/>
      <c r="AP17" s="44"/>
      <c r="AQ17" s="56" t="s">
        <v>114</v>
      </c>
      <c r="AR17" s="3"/>
      <c r="AS17" s="42"/>
      <c r="AT17" s="2" t="s">
        <v>114</v>
      </c>
      <c r="AU17" s="3"/>
      <c r="AV17" s="44"/>
      <c r="AW17" s="56" t="s">
        <v>114</v>
      </c>
      <c r="AX17" s="3"/>
      <c r="AY17" s="42"/>
      <c r="AZ17" s="2" t="s">
        <v>114</v>
      </c>
      <c r="BA17" s="3"/>
      <c r="BB17" s="44"/>
      <c r="BC17" s="56" t="s">
        <v>114</v>
      </c>
      <c r="BD17" s="3"/>
      <c r="BE17" s="42"/>
      <c r="BF17" s="2" t="s">
        <v>114</v>
      </c>
      <c r="BG17" s="3"/>
      <c r="BH17" s="44"/>
      <c r="BI17" s="56" t="s">
        <v>114</v>
      </c>
      <c r="BJ17" s="3"/>
      <c r="BK17" s="42"/>
      <c r="BL17" s="2" t="s">
        <v>114</v>
      </c>
      <c r="BM17" s="3"/>
      <c r="BN17" s="44"/>
      <c r="BO17" s="56" t="s">
        <v>114</v>
      </c>
      <c r="BP17" s="3"/>
      <c r="BQ17" s="42"/>
      <c r="BR17" s="2" t="s">
        <v>114</v>
      </c>
      <c r="BS17" s="3"/>
      <c r="BT17" s="44"/>
      <c r="BU17" s="56" t="s">
        <v>114</v>
      </c>
      <c r="BV17" s="3"/>
      <c r="BW17" s="42"/>
      <c r="BX17" s="2" t="s">
        <v>114</v>
      </c>
      <c r="BY17" s="3"/>
      <c r="BZ17" s="44"/>
      <c r="CA17" s="56" t="s">
        <v>114</v>
      </c>
      <c r="CB17" s="3"/>
      <c r="CC17" s="42"/>
      <c r="CD17" s="2" t="s">
        <v>114</v>
      </c>
      <c r="CE17" s="3"/>
      <c r="CF17" s="44"/>
      <c r="CG17" s="56" t="s">
        <v>114</v>
      </c>
      <c r="CH17" s="3"/>
      <c r="CI17" s="44"/>
    </row>
    <row r="18" spans="1:87" ht="13" x14ac:dyDescent="0.25">
      <c r="A18" s="138" t="s">
        <v>131</v>
      </c>
      <c r="B18" s="25" t="s">
        <v>132</v>
      </c>
      <c r="C18"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18" s="56" t="s">
        <v>114</v>
      </c>
      <c r="E18" s="3"/>
      <c r="F18" s="155"/>
      <c r="G18" s="56" t="s">
        <v>114</v>
      </c>
      <c r="H18" s="3"/>
      <c r="I18" s="155"/>
      <c r="J18" s="64" t="s">
        <v>121</v>
      </c>
      <c r="K18" s="102"/>
      <c r="L18" s="66">
        <f>IF(K18="Y",1,0)*IF(J18="Not Available",0,IF(ISNUMBER(J18)=TRUE,J18,LEFT(J18,LEN(J18)-1)))</f>
        <v>0</v>
      </c>
      <c r="M18" s="64" t="s">
        <v>121</v>
      </c>
      <c r="N18" s="102"/>
      <c r="O18" s="66">
        <f t="shared" ref="O18:O64" si="5">IF(N18="Y",1,0)*IF(M18="Not Available",0,IF(ISNUMBER(M18)=TRUE,M18,LEFT(M18,LEN(M18)-1)))</f>
        <v>0</v>
      </c>
      <c r="P18" s="68" t="s">
        <v>121</v>
      </c>
      <c r="Q18" s="102"/>
      <c r="R18" s="69">
        <f t="shared" si="3"/>
        <v>0</v>
      </c>
      <c r="S18" s="64" t="s">
        <v>121</v>
      </c>
      <c r="T18" s="102"/>
      <c r="U18" s="66">
        <f t="shared" si="4"/>
        <v>0</v>
      </c>
      <c r="V18" s="68" t="s">
        <v>121</v>
      </c>
      <c r="W18" s="102"/>
      <c r="X18" s="69">
        <f t="shared" ref="X18:X64" si="6">IF(W18="Y",1,0)*IF(V18="Not Available",0,IF(ISNUMBER(V18)=TRUE,V18,LEFT(V18,LEN(V18)-1)))</f>
        <v>0</v>
      </c>
      <c r="Y18" s="56" t="s">
        <v>114</v>
      </c>
      <c r="Z18" s="3"/>
      <c r="AA18" s="42"/>
      <c r="AB18" s="2" t="s">
        <v>114</v>
      </c>
      <c r="AC18" s="3"/>
      <c r="AD18" s="44"/>
      <c r="AE18" s="56" t="s">
        <v>114</v>
      </c>
      <c r="AF18" s="3"/>
      <c r="AG18" s="42"/>
      <c r="AH18" s="2" t="s">
        <v>114</v>
      </c>
      <c r="AI18" s="3"/>
      <c r="AJ18" s="44"/>
      <c r="AK18" s="56" t="s">
        <v>114</v>
      </c>
      <c r="AL18" s="3"/>
      <c r="AM18" s="42"/>
      <c r="AN18" s="2" t="s">
        <v>114</v>
      </c>
      <c r="AO18" s="3"/>
      <c r="AP18" s="44"/>
      <c r="AQ18" s="56" t="s">
        <v>114</v>
      </c>
      <c r="AR18" s="3"/>
      <c r="AS18" s="42"/>
      <c r="AT18" s="2" t="s">
        <v>114</v>
      </c>
      <c r="AU18" s="3"/>
      <c r="AV18" s="44"/>
      <c r="AW18" s="56" t="s">
        <v>114</v>
      </c>
      <c r="AX18" s="3"/>
      <c r="AY18" s="42"/>
      <c r="AZ18" s="2" t="s">
        <v>114</v>
      </c>
      <c r="BA18" s="3"/>
      <c r="BB18" s="44"/>
      <c r="BC18" s="56" t="s">
        <v>114</v>
      </c>
      <c r="BD18" s="3"/>
      <c r="BE18" s="42"/>
      <c r="BF18" s="2" t="s">
        <v>114</v>
      </c>
      <c r="BG18" s="3"/>
      <c r="BH18" s="44"/>
      <c r="BI18" s="56" t="s">
        <v>114</v>
      </c>
      <c r="BJ18" s="3"/>
      <c r="BK18" s="42"/>
      <c r="BL18" s="2" t="s">
        <v>114</v>
      </c>
      <c r="BM18" s="3"/>
      <c r="BN18" s="44"/>
      <c r="BO18" s="56" t="s">
        <v>114</v>
      </c>
      <c r="BP18" s="3"/>
      <c r="BQ18" s="42"/>
      <c r="BR18" s="2" t="s">
        <v>114</v>
      </c>
      <c r="BS18" s="3"/>
      <c r="BT18" s="44"/>
      <c r="BU18" s="56" t="s">
        <v>114</v>
      </c>
      <c r="BV18" s="3"/>
      <c r="BW18" s="42"/>
      <c r="BX18" s="2" t="s">
        <v>114</v>
      </c>
      <c r="BY18" s="3"/>
      <c r="BZ18" s="44"/>
      <c r="CA18" s="56" t="s">
        <v>114</v>
      </c>
      <c r="CB18" s="3"/>
      <c r="CC18" s="42"/>
      <c r="CD18" s="2" t="s">
        <v>114</v>
      </c>
      <c r="CE18" s="3"/>
      <c r="CF18" s="44"/>
      <c r="CG18" s="56" t="s">
        <v>114</v>
      </c>
      <c r="CH18" s="3"/>
      <c r="CI18" s="44"/>
    </row>
    <row r="19" spans="1:87" ht="25" x14ac:dyDescent="0.25">
      <c r="A19" s="124" t="s">
        <v>131</v>
      </c>
      <c r="B19" s="25" t="s">
        <v>133</v>
      </c>
      <c r="C19"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19" s="56" t="s">
        <v>114</v>
      </c>
      <c r="E19" s="3"/>
      <c r="F19" s="155"/>
      <c r="G19" s="56" t="s">
        <v>114</v>
      </c>
      <c r="H19" s="3"/>
      <c r="I19" s="155"/>
      <c r="J19" s="56" t="s">
        <v>114</v>
      </c>
      <c r="K19" s="3"/>
      <c r="L19" s="42"/>
      <c r="M19" s="56" t="s">
        <v>114</v>
      </c>
      <c r="N19" s="3"/>
      <c r="O19" s="42"/>
      <c r="P19" s="2" t="s">
        <v>114</v>
      </c>
      <c r="Q19" s="3"/>
      <c r="R19" s="44"/>
      <c r="S19" s="56" t="s">
        <v>114</v>
      </c>
      <c r="T19" s="3"/>
      <c r="U19" s="42"/>
      <c r="V19" s="2" t="s">
        <v>114</v>
      </c>
      <c r="W19" s="3"/>
      <c r="X19" s="44"/>
      <c r="Y19" s="56" t="s">
        <v>114</v>
      </c>
      <c r="Z19" s="3"/>
      <c r="AA19" s="42"/>
      <c r="AB19" s="2" t="s">
        <v>114</v>
      </c>
      <c r="AC19" s="3"/>
      <c r="AD19" s="44"/>
      <c r="AE19" s="56" t="s">
        <v>114</v>
      </c>
      <c r="AF19" s="3"/>
      <c r="AG19" s="42"/>
      <c r="AH19" s="2" t="s">
        <v>114</v>
      </c>
      <c r="AI19" s="3"/>
      <c r="AJ19" s="44"/>
      <c r="AK19" s="56" t="s">
        <v>114</v>
      </c>
      <c r="AL19" s="3"/>
      <c r="AM19" s="42"/>
      <c r="AN19" s="2" t="s">
        <v>114</v>
      </c>
      <c r="AO19" s="3"/>
      <c r="AP19" s="44"/>
      <c r="AQ19" s="67" t="s">
        <v>134</v>
      </c>
      <c r="AR19" s="102"/>
      <c r="AS19" s="66">
        <f t="shared" ref="AS19:AS63" si="7">IF(AR19="Y",1,0)*IF(AQ19="Not Available",0,IF(ISNUMBER(AQ19)=TRUE,AQ19,LEFT(AQ19,LEN(AQ19)-1)))</f>
        <v>0</v>
      </c>
      <c r="AT19" s="70" t="s">
        <v>134</v>
      </c>
      <c r="AU19" s="102"/>
      <c r="AV19" s="69">
        <f t="shared" ref="AV19:AV63" si="8">IF(AU19="Y",1,0)*IF(AT19="Not Available",0,IF(ISNUMBER(AT19)=TRUE,AT19,LEFT(AT19,LEN(AT19)-1)))</f>
        <v>0</v>
      </c>
      <c r="AW19" s="67" t="s">
        <v>134</v>
      </c>
      <c r="AX19" s="102"/>
      <c r="AY19" s="66">
        <f t="shared" ref="AY19:AY63" si="9">IF(AX19="Y",1,0)*IF(AW19="Not Available",0,IF(ISNUMBER(AW19)=TRUE,AW19,LEFT(AW19,LEN(AW19)-1)))</f>
        <v>0</v>
      </c>
      <c r="AZ19" s="70" t="s">
        <v>134</v>
      </c>
      <c r="BA19" s="102"/>
      <c r="BB19" s="69">
        <f t="shared" ref="BB19:BB63" si="10">IF(BA19="Y",1,0)*IF(AZ19="Not Available",0,IF(ISNUMBER(AZ19)=TRUE,AZ19,LEFT(AZ19,LEN(AZ19)-1)))</f>
        <v>0</v>
      </c>
      <c r="BC19" s="67" t="s">
        <v>134</v>
      </c>
      <c r="BD19" s="102"/>
      <c r="BE19" s="66">
        <f t="shared" ref="BE19:BE63" si="11">IF(BD19="Y",1,0)*IF(BC19="Not Available",0,IF(ISNUMBER(BC19)=TRUE,BC19,LEFT(BC19,LEN(BC19)-1)))</f>
        <v>0</v>
      </c>
      <c r="BF19" s="70" t="s">
        <v>134</v>
      </c>
      <c r="BG19" s="102"/>
      <c r="BH19" s="69">
        <f t="shared" ref="BH19:BH63" si="12">IF(BG19="Y",1,0)*IF(BF19="Not Available",0,IF(ISNUMBER(BF19)=TRUE,BF19,LEFT(BF19,LEN(BF19)-1)))</f>
        <v>0</v>
      </c>
      <c r="BI19" s="67" t="s">
        <v>134</v>
      </c>
      <c r="BJ19" s="102"/>
      <c r="BK19" s="66">
        <f t="shared" ref="BK19:BK63" si="13">IF(BJ19="Y",1,0)*IF(BI19="Not Available",0,IF(ISNUMBER(BI19)=TRUE,BI19,LEFT(BI19,LEN(BI19)-1)))</f>
        <v>0</v>
      </c>
      <c r="BL19" s="2" t="s">
        <v>114</v>
      </c>
      <c r="BM19" s="3"/>
      <c r="BN19" s="44"/>
      <c r="BO19" s="56" t="s">
        <v>114</v>
      </c>
      <c r="BP19" s="3"/>
      <c r="BQ19" s="42"/>
      <c r="BR19" s="2" t="s">
        <v>114</v>
      </c>
      <c r="BS19" s="3"/>
      <c r="BT19" s="44"/>
      <c r="BU19" s="56" t="s">
        <v>114</v>
      </c>
      <c r="BV19" s="3"/>
      <c r="BW19" s="42"/>
      <c r="BX19" s="2" t="s">
        <v>114</v>
      </c>
      <c r="BY19" s="3"/>
      <c r="BZ19" s="44"/>
      <c r="CA19" s="56" t="s">
        <v>114</v>
      </c>
      <c r="CB19" s="3"/>
      <c r="CC19" s="42"/>
      <c r="CD19" s="2" t="s">
        <v>114</v>
      </c>
      <c r="CE19" s="3"/>
      <c r="CF19" s="44"/>
      <c r="CG19" s="56" t="s">
        <v>114</v>
      </c>
      <c r="CH19" s="3"/>
      <c r="CI19" s="44"/>
    </row>
    <row r="20" spans="1:87" ht="13" x14ac:dyDescent="0.25">
      <c r="A20" s="123" t="s">
        <v>131</v>
      </c>
      <c r="B20" s="25" t="s">
        <v>116</v>
      </c>
      <c r="C20"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20" s="56" t="s">
        <v>114</v>
      </c>
      <c r="E20" s="3"/>
      <c r="F20" s="155"/>
      <c r="G20" s="56" t="s">
        <v>114</v>
      </c>
      <c r="H20" s="3"/>
      <c r="I20" s="155"/>
      <c r="J20" s="56" t="s">
        <v>114</v>
      </c>
      <c r="K20" s="3"/>
      <c r="L20" s="42"/>
      <c r="M20" s="56" t="s">
        <v>114</v>
      </c>
      <c r="N20" s="3"/>
      <c r="O20" s="42"/>
      <c r="P20" s="2" t="s">
        <v>114</v>
      </c>
      <c r="Q20" s="3"/>
      <c r="R20" s="44"/>
      <c r="S20" s="56" t="s">
        <v>114</v>
      </c>
      <c r="T20" s="3"/>
      <c r="U20" s="42"/>
      <c r="V20" s="2" t="s">
        <v>114</v>
      </c>
      <c r="W20" s="3"/>
      <c r="X20" s="44"/>
      <c r="Y20" s="56" t="s">
        <v>114</v>
      </c>
      <c r="Z20" s="3"/>
      <c r="AA20" s="42"/>
      <c r="AB20" s="2" t="s">
        <v>114</v>
      </c>
      <c r="AC20" s="3"/>
      <c r="AD20" s="44"/>
      <c r="AE20" s="56" t="s">
        <v>114</v>
      </c>
      <c r="AF20" s="3"/>
      <c r="AG20" s="42"/>
      <c r="AH20" s="2" t="s">
        <v>114</v>
      </c>
      <c r="AI20" s="3"/>
      <c r="AJ20" s="44"/>
      <c r="AK20" s="56" t="s">
        <v>114</v>
      </c>
      <c r="AL20" s="3"/>
      <c r="AM20" s="42"/>
      <c r="AN20" s="2" t="s">
        <v>114</v>
      </c>
      <c r="AO20" s="3"/>
      <c r="AP20" s="44"/>
      <c r="AQ20" s="67" t="s">
        <v>135</v>
      </c>
      <c r="AR20" s="102"/>
      <c r="AS20" s="66">
        <f t="shared" si="7"/>
        <v>0</v>
      </c>
      <c r="AT20" s="70" t="s">
        <v>135</v>
      </c>
      <c r="AU20" s="102"/>
      <c r="AV20" s="69">
        <f t="shared" si="8"/>
        <v>0</v>
      </c>
      <c r="AW20" s="67" t="s">
        <v>135</v>
      </c>
      <c r="AX20" s="102"/>
      <c r="AY20" s="66">
        <f t="shared" si="9"/>
        <v>0</v>
      </c>
      <c r="AZ20" s="70" t="s">
        <v>135</v>
      </c>
      <c r="BA20" s="102"/>
      <c r="BB20" s="69">
        <f t="shared" si="10"/>
        <v>0</v>
      </c>
      <c r="BC20" s="67" t="s">
        <v>135</v>
      </c>
      <c r="BD20" s="102"/>
      <c r="BE20" s="66">
        <f t="shared" si="11"/>
        <v>0</v>
      </c>
      <c r="BF20" s="70" t="s">
        <v>135</v>
      </c>
      <c r="BG20" s="102"/>
      <c r="BH20" s="69">
        <f t="shared" si="12"/>
        <v>0</v>
      </c>
      <c r="BI20" s="67" t="s">
        <v>135</v>
      </c>
      <c r="BJ20" s="102"/>
      <c r="BK20" s="66">
        <f t="shared" si="13"/>
        <v>0</v>
      </c>
      <c r="BL20" s="2" t="s">
        <v>114</v>
      </c>
      <c r="BM20" s="3"/>
      <c r="BN20" s="44"/>
      <c r="BO20" s="56" t="s">
        <v>114</v>
      </c>
      <c r="BP20" s="3"/>
      <c r="BQ20" s="42"/>
      <c r="BR20" s="2" t="s">
        <v>114</v>
      </c>
      <c r="BS20" s="3"/>
      <c r="BT20" s="44"/>
      <c r="BU20" s="56" t="s">
        <v>114</v>
      </c>
      <c r="BV20" s="3"/>
      <c r="BW20" s="42"/>
      <c r="BX20" s="2" t="s">
        <v>114</v>
      </c>
      <c r="BY20" s="3"/>
      <c r="BZ20" s="44"/>
      <c r="CA20" s="56" t="s">
        <v>114</v>
      </c>
      <c r="CB20" s="3"/>
      <c r="CC20" s="42"/>
      <c r="CD20" s="2" t="s">
        <v>114</v>
      </c>
      <c r="CE20" s="3"/>
      <c r="CF20" s="44"/>
      <c r="CG20" s="56" t="s">
        <v>114</v>
      </c>
      <c r="CH20" s="3"/>
      <c r="CI20" s="44"/>
    </row>
    <row r="21" spans="1:87" ht="13" x14ac:dyDescent="0.25">
      <c r="A21" s="127" t="s">
        <v>136</v>
      </c>
      <c r="B21" s="25" t="s">
        <v>137</v>
      </c>
      <c r="C21"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21" s="56" t="s">
        <v>114</v>
      </c>
      <c r="E21" s="3"/>
      <c r="F21" s="155"/>
      <c r="G21" s="64" t="s">
        <v>169</v>
      </c>
      <c r="H21" s="102"/>
      <c r="I21" s="66">
        <f t="shared" ref="I21" si="14">IF(H21="Y",1,0)*IF(G21="Not Available",0,IF(ISNUMBER(G21)=TRUE,G21,LEFT(G21,LEN(G21)-1)))</f>
        <v>0</v>
      </c>
      <c r="J21" s="64" t="s">
        <v>169</v>
      </c>
      <c r="K21" s="102"/>
      <c r="L21" s="66">
        <f t="shared" ref="L21" si="15">IF(K21="Y",1,0)*IF(J21="Not Available",0,IF(ISNUMBER(J21)=TRUE,J21,LEFT(J21,LEN(J21)-1)))</f>
        <v>0</v>
      </c>
      <c r="M21" s="64" t="s">
        <v>169</v>
      </c>
      <c r="N21" s="102"/>
      <c r="O21" s="66">
        <f t="shared" ref="O21:O25" si="16">IF(N21="Y",1,0)*IF(M21="Not Available",0,IF(ISNUMBER(M21)=TRUE,M21,LEFT(M21,LEN(M21)-1)))</f>
        <v>0</v>
      </c>
      <c r="P21" s="68" t="s">
        <v>169</v>
      </c>
      <c r="Q21" s="102"/>
      <c r="R21" s="69">
        <f t="shared" si="3"/>
        <v>0</v>
      </c>
      <c r="S21" s="64" t="s">
        <v>169</v>
      </c>
      <c r="T21" s="102"/>
      <c r="U21" s="66">
        <f t="shared" si="4"/>
        <v>0</v>
      </c>
      <c r="V21" s="68">
        <v>1000</v>
      </c>
      <c r="W21" s="102"/>
      <c r="X21" s="69">
        <f t="shared" si="6"/>
        <v>0</v>
      </c>
      <c r="Y21" s="64">
        <v>1000</v>
      </c>
      <c r="Z21" s="102"/>
      <c r="AA21" s="66">
        <f t="shared" ref="AA21:AA64" si="17">IF(Z21="Y",1,0)*IF(Y21="Not Available",0,IF(ISNUMBER(Y21)=TRUE,Y21,LEFT(Y21,LEN(Y21)-1)))</f>
        <v>0</v>
      </c>
      <c r="AB21" s="68">
        <v>1000</v>
      </c>
      <c r="AC21" s="102"/>
      <c r="AD21" s="69">
        <f t="shared" ref="AD21:AD64" si="18">IF(AC21="Y",1,0)*IF(AB21="Not Available",0,IF(ISNUMBER(AB21)=TRUE,AB21,LEFT(AB21,LEN(AB21)-1)))</f>
        <v>0</v>
      </c>
      <c r="AE21" s="64">
        <v>1000</v>
      </c>
      <c r="AF21" s="102"/>
      <c r="AG21" s="66">
        <f t="shared" ref="AG21:AG64" si="19">IF(AF21="Y",1,0)*IF(AE21="Not Available",0,IF(ISNUMBER(AE21)=TRUE,AE21,LEFT(AE21,LEN(AE21)-1)))</f>
        <v>0</v>
      </c>
      <c r="AH21" s="68">
        <v>1000</v>
      </c>
      <c r="AI21" s="102"/>
      <c r="AJ21" s="69">
        <f t="shared" ref="AJ21:AJ64" si="20">IF(AI21="Y",1,0)*IF(AH21="Not Available",0,IF(ISNUMBER(AH21)=TRUE,AH21,LEFT(AH21,LEN(AH21)-1)))</f>
        <v>0</v>
      </c>
      <c r="AK21" s="64">
        <v>1000</v>
      </c>
      <c r="AL21" s="102"/>
      <c r="AM21" s="66">
        <f t="shared" ref="AM21:AM64" si="21">IF(AL21="Y",1,0)*IF(AK21="Not Available",0,IF(ISNUMBER(AK21)=TRUE,AK21,LEFT(AK21,LEN(AK21)-1)))</f>
        <v>0</v>
      </c>
      <c r="AN21" s="68">
        <v>1000</v>
      </c>
      <c r="AO21" s="102"/>
      <c r="AP21" s="69">
        <f t="shared" ref="AP21:AP64" si="22">IF(AO21="Y",1,0)*IF(AN21="Not Available",0,IF(ISNUMBER(AN21)=TRUE,AN21,LEFT(AN21,LEN(AN21)-1)))</f>
        <v>0</v>
      </c>
      <c r="AQ21" s="64">
        <v>1000</v>
      </c>
      <c r="AR21" s="102"/>
      <c r="AS21" s="66">
        <f t="shared" si="7"/>
        <v>0</v>
      </c>
      <c r="AT21" s="68">
        <v>1000</v>
      </c>
      <c r="AU21" s="102"/>
      <c r="AV21" s="69">
        <f t="shared" si="8"/>
        <v>0</v>
      </c>
      <c r="AW21" s="64">
        <v>1000</v>
      </c>
      <c r="AX21" s="102"/>
      <c r="AY21" s="66">
        <f t="shared" si="9"/>
        <v>0</v>
      </c>
      <c r="AZ21" s="68">
        <v>1000</v>
      </c>
      <c r="BA21" s="102"/>
      <c r="BB21" s="69">
        <f t="shared" si="10"/>
        <v>0</v>
      </c>
      <c r="BC21" s="64">
        <v>1000</v>
      </c>
      <c r="BD21" s="102"/>
      <c r="BE21" s="66">
        <f t="shared" si="11"/>
        <v>0</v>
      </c>
      <c r="BF21" s="68">
        <v>1000</v>
      </c>
      <c r="BG21" s="102"/>
      <c r="BH21" s="69">
        <f t="shared" si="12"/>
        <v>0</v>
      </c>
      <c r="BI21" s="64">
        <v>1000</v>
      </c>
      <c r="BJ21" s="102"/>
      <c r="BK21" s="66">
        <f t="shared" si="13"/>
        <v>0</v>
      </c>
      <c r="BL21" s="68">
        <v>1000</v>
      </c>
      <c r="BM21" s="102"/>
      <c r="BN21" s="69">
        <f t="shared" ref="BN21:BN63" si="23">IF(BM21="Y",1,0)*IF(BL21="Not Available",0,IF(ISNUMBER(BL21)=TRUE,BL21,LEFT(BL21,LEN(BL21)-1)))</f>
        <v>0</v>
      </c>
      <c r="BO21" s="64">
        <v>1000</v>
      </c>
      <c r="BP21" s="102"/>
      <c r="BQ21" s="66">
        <f t="shared" ref="BQ21:BQ63" si="24">IF(BP21="Y",1,0)*IF(BO21="Not Available",0,IF(ISNUMBER(BO21)=TRUE,BO21,LEFT(BO21,LEN(BO21)-1)))</f>
        <v>0</v>
      </c>
      <c r="BR21" s="68">
        <v>1000</v>
      </c>
      <c r="BS21" s="102"/>
      <c r="BT21" s="69">
        <f t="shared" ref="BT21:BT63" si="25">IF(BS21="Y",1,0)*IF(BR21="Not Available",0,IF(ISNUMBER(BR21)=TRUE,BR21,LEFT(BR21,LEN(BR21)-1)))</f>
        <v>0</v>
      </c>
      <c r="BU21" s="64">
        <v>1000</v>
      </c>
      <c r="BV21" s="102"/>
      <c r="BW21" s="66">
        <f t="shared" ref="BW21:BW63" si="26">IF(BV21="Y",1,0)*IF(BU21="Not Available",0,IF(ISNUMBER(BU21)=TRUE,BU21,LEFT(BU21,LEN(BU21)-1)))</f>
        <v>0</v>
      </c>
      <c r="BX21" s="68">
        <v>1000</v>
      </c>
      <c r="BY21" s="102"/>
      <c r="BZ21" s="69">
        <f t="shared" ref="BZ21:BZ61" si="27">IF(BY21="Y",1,0)*IF(BX21="Not Available",0,IF(ISNUMBER(BX21)=TRUE,BX21,LEFT(BX21,LEN(BX21)-1)))</f>
        <v>0</v>
      </c>
      <c r="CA21" s="64">
        <v>1000</v>
      </c>
      <c r="CB21" s="102"/>
      <c r="CC21" s="66">
        <f t="shared" ref="CC21:CC61" si="28">IF(CB21="Y",1,0)*IF(CA21="Not Available",0,IF(ISNUMBER(CA21)=TRUE,CA21,LEFT(CA21,LEN(CA21)-1)))</f>
        <v>0</v>
      </c>
      <c r="CD21" s="68">
        <v>1000</v>
      </c>
      <c r="CE21" s="102"/>
      <c r="CF21" s="69">
        <f t="shared" ref="CF21:CF61" si="29">IF(CE21="Y",1,0)*IF(CD21="Not Available",0,IF(ISNUMBER(CD21)=TRUE,CD21,LEFT(CD21,LEN(CD21)-1)))</f>
        <v>0</v>
      </c>
      <c r="CG21" s="64">
        <v>1000</v>
      </c>
      <c r="CH21" s="102"/>
      <c r="CI21" s="69">
        <f t="shared" ref="CI21:CI61" si="30">IF(CH21="Y",1,0)*IF(CG21="Not Available",0,IF(ISNUMBER(CG21)=TRUE,CG21,LEFT(CG21,LEN(CG21)-1)))</f>
        <v>0</v>
      </c>
    </row>
    <row r="22" spans="1:87" ht="26" x14ac:dyDescent="0.25">
      <c r="A22" s="138" t="s">
        <v>279</v>
      </c>
      <c r="B22" s="25" t="s">
        <v>113</v>
      </c>
      <c r="C22"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22" s="56" t="s">
        <v>114</v>
      </c>
      <c r="E22" s="3"/>
      <c r="F22" s="155"/>
      <c r="G22" s="64">
        <v>400</v>
      </c>
      <c r="H22" s="102"/>
      <c r="I22" s="66">
        <f t="shared" ref="I22:I26" si="31">IF(H22="Y",1,0)*IF(G22="Not Available",0,IF(ISNUMBER(G22)=TRUE,G22,LEFT(G22,LEN(G22)-1)))</f>
        <v>0</v>
      </c>
      <c r="J22" s="64">
        <v>400</v>
      </c>
      <c r="K22" s="102"/>
      <c r="L22" s="66">
        <f t="shared" ref="L22:L25" si="32">IF(K22="Y",1,0)*IF(J22="Not Available",0,IF(ISNUMBER(J22)=TRUE,J22,LEFT(J22,LEN(J22)-1)))</f>
        <v>0</v>
      </c>
      <c r="M22" s="64">
        <v>400</v>
      </c>
      <c r="N22" s="102"/>
      <c r="O22" s="66">
        <f t="shared" si="16"/>
        <v>0</v>
      </c>
      <c r="P22" s="68">
        <v>400</v>
      </c>
      <c r="Q22" s="102"/>
      <c r="R22" s="69">
        <f t="shared" si="3"/>
        <v>0</v>
      </c>
      <c r="S22" s="64">
        <v>400</v>
      </c>
      <c r="T22" s="102"/>
      <c r="U22" s="66">
        <f t="shared" si="4"/>
        <v>0</v>
      </c>
      <c r="V22" s="68">
        <v>400</v>
      </c>
      <c r="W22" s="102"/>
      <c r="X22" s="69">
        <f t="shared" si="6"/>
        <v>0</v>
      </c>
      <c r="Y22" s="64">
        <v>400</v>
      </c>
      <c r="Z22" s="102"/>
      <c r="AA22" s="66">
        <f t="shared" si="17"/>
        <v>0</v>
      </c>
      <c r="AB22" s="68">
        <v>400</v>
      </c>
      <c r="AC22" s="102"/>
      <c r="AD22" s="69">
        <f t="shared" si="18"/>
        <v>0</v>
      </c>
      <c r="AE22" s="56" t="s">
        <v>114</v>
      </c>
      <c r="AF22" s="3"/>
      <c r="AG22" s="42"/>
      <c r="AH22" s="2" t="s">
        <v>114</v>
      </c>
      <c r="AI22" s="3"/>
      <c r="AJ22" s="44"/>
      <c r="AK22" s="56" t="s">
        <v>114</v>
      </c>
      <c r="AL22" s="3"/>
      <c r="AM22" s="42"/>
      <c r="AN22" s="2" t="s">
        <v>114</v>
      </c>
      <c r="AO22" s="3"/>
      <c r="AP22" s="44"/>
      <c r="AQ22" s="56" t="s">
        <v>114</v>
      </c>
      <c r="AR22" s="3"/>
      <c r="AS22" s="42"/>
      <c r="AT22" s="2" t="s">
        <v>114</v>
      </c>
      <c r="AU22" s="3"/>
      <c r="AV22" s="44"/>
      <c r="AW22" s="56" t="s">
        <v>114</v>
      </c>
      <c r="AX22" s="3"/>
      <c r="AY22" s="42"/>
      <c r="AZ22" s="2" t="s">
        <v>114</v>
      </c>
      <c r="BA22" s="3"/>
      <c r="BB22" s="44"/>
      <c r="BC22" s="56" t="s">
        <v>114</v>
      </c>
      <c r="BD22" s="3"/>
      <c r="BE22" s="42"/>
      <c r="BF22" s="2" t="s">
        <v>114</v>
      </c>
      <c r="BG22" s="3"/>
      <c r="BH22" s="44"/>
      <c r="BI22" s="56" t="s">
        <v>114</v>
      </c>
      <c r="BJ22" s="3"/>
      <c r="BK22" s="42"/>
      <c r="BL22" s="2" t="s">
        <v>114</v>
      </c>
      <c r="BM22" s="3"/>
      <c r="BN22" s="44"/>
      <c r="BO22" s="56" t="s">
        <v>114</v>
      </c>
      <c r="BP22" s="3"/>
      <c r="BQ22" s="42"/>
      <c r="BR22" s="2" t="s">
        <v>114</v>
      </c>
      <c r="BS22" s="3"/>
      <c r="BT22" s="44"/>
      <c r="BU22" s="56" t="s">
        <v>114</v>
      </c>
      <c r="BV22" s="3"/>
      <c r="BW22" s="42"/>
      <c r="BX22" s="2" t="s">
        <v>114</v>
      </c>
      <c r="BY22" s="3"/>
      <c r="BZ22" s="44"/>
      <c r="CA22" s="56" t="s">
        <v>114</v>
      </c>
      <c r="CB22" s="3"/>
      <c r="CC22" s="42"/>
      <c r="CD22" s="2" t="s">
        <v>114</v>
      </c>
      <c r="CE22" s="3"/>
      <c r="CF22" s="44"/>
      <c r="CG22" s="56" t="s">
        <v>114</v>
      </c>
      <c r="CH22" s="3"/>
      <c r="CI22" s="44"/>
    </row>
    <row r="23" spans="1:87" ht="13" x14ac:dyDescent="0.25">
      <c r="A23" s="124" t="s">
        <v>278</v>
      </c>
      <c r="B23" s="25" t="s">
        <v>141</v>
      </c>
      <c r="C23"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23" s="56" t="s">
        <v>114</v>
      </c>
      <c r="E23" s="3"/>
      <c r="F23" s="155"/>
      <c r="G23" s="64">
        <v>600</v>
      </c>
      <c r="H23" s="102"/>
      <c r="I23" s="66">
        <f t="shared" si="31"/>
        <v>0</v>
      </c>
      <c r="J23" s="64">
        <v>600</v>
      </c>
      <c r="K23" s="102"/>
      <c r="L23" s="66">
        <f t="shared" si="32"/>
        <v>0</v>
      </c>
      <c r="M23" s="64">
        <v>600</v>
      </c>
      <c r="N23" s="102"/>
      <c r="O23" s="66">
        <f t="shared" si="16"/>
        <v>0</v>
      </c>
      <c r="P23" s="68">
        <v>600</v>
      </c>
      <c r="Q23" s="102"/>
      <c r="R23" s="69">
        <f t="shared" si="3"/>
        <v>0</v>
      </c>
      <c r="S23" s="64">
        <v>600</v>
      </c>
      <c r="T23" s="102"/>
      <c r="U23" s="66">
        <f t="shared" si="4"/>
        <v>0</v>
      </c>
      <c r="V23" s="68">
        <v>600</v>
      </c>
      <c r="W23" s="102"/>
      <c r="X23" s="69">
        <f t="shared" si="6"/>
        <v>0</v>
      </c>
      <c r="Y23" s="64">
        <v>600</v>
      </c>
      <c r="Z23" s="102"/>
      <c r="AA23" s="66">
        <f t="shared" si="17"/>
        <v>0</v>
      </c>
      <c r="AB23" s="68">
        <v>600</v>
      </c>
      <c r="AC23" s="102"/>
      <c r="AD23" s="69">
        <f t="shared" si="18"/>
        <v>0</v>
      </c>
      <c r="AE23" s="56" t="s">
        <v>114</v>
      </c>
      <c r="AF23" s="3"/>
      <c r="AG23" s="42"/>
      <c r="AH23" s="2" t="s">
        <v>114</v>
      </c>
      <c r="AI23" s="3"/>
      <c r="AJ23" s="44"/>
      <c r="AK23" s="56" t="s">
        <v>114</v>
      </c>
      <c r="AL23" s="3"/>
      <c r="AM23" s="42"/>
      <c r="AN23" s="2" t="s">
        <v>114</v>
      </c>
      <c r="AO23" s="3"/>
      <c r="AP23" s="44"/>
      <c r="AQ23" s="56" t="s">
        <v>114</v>
      </c>
      <c r="AR23" s="3"/>
      <c r="AS23" s="42"/>
      <c r="AT23" s="2" t="s">
        <v>114</v>
      </c>
      <c r="AU23" s="3"/>
      <c r="AV23" s="44"/>
      <c r="AW23" s="56" t="s">
        <v>114</v>
      </c>
      <c r="AX23" s="3"/>
      <c r="AY23" s="42"/>
      <c r="AZ23" s="2" t="s">
        <v>114</v>
      </c>
      <c r="BA23" s="3"/>
      <c r="BB23" s="44"/>
      <c r="BC23" s="56" t="s">
        <v>114</v>
      </c>
      <c r="BD23" s="3"/>
      <c r="BE23" s="42"/>
      <c r="BF23" s="2" t="s">
        <v>114</v>
      </c>
      <c r="BG23" s="3"/>
      <c r="BH23" s="44"/>
      <c r="BI23" s="56" t="s">
        <v>114</v>
      </c>
      <c r="BJ23" s="3"/>
      <c r="BK23" s="42"/>
      <c r="BL23" s="2" t="s">
        <v>114</v>
      </c>
      <c r="BM23" s="3"/>
      <c r="BN23" s="44"/>
      <c r="BO23" s="56" t="s">
        <v>114</v>
      </c>
      <c r="BP23" s="3"/>
      <c r="BQ23" s="42"/>
      <c r="BR23" s="2" t="s">
        <v>114</v>
      </c>
      <c r="BS23" s="3"/>
      <c r="BT23" s="44"/>
      <c r="BU23" s="56" t="s">
        <v>114</v>
      </c>
      <c r="BV23" s="3"/>
      <c r="BW23" s="42"/>
      <c r="BX23" s="2" t="s">
        <v>114</v>
      </c>
      <c r="BY23" s="3"/>
      <c r="BZ23" s="44"/>
      <c r="CA23" s="56" t="s">
        <v>114</v>
      </c>
      <c r="CB23" s="3"/>
      <c r="CC23" s="42"/>
      <c r="CD23" s="2" t="s">
        <v>114</v>
      </c>
      <c r="CE23" s="3"/>
      <c r="CF23" s="44"/>
      <c r="CG23" s="56" t="s">
        <v>114</v>
      </c>
      <c r="CH23" s="3"/>
      <c r="CI23" s="44"/>
    </row>
    <row r="24" spans="1:87" ht="13" x14ac:dyDescent="0.25">
      <c r="A24" s="124" t="s">
        <v>140</v>
      </c>
      <c r="B24" s="25" t="s">
        <v>142</v>
      </c>
      <c r="C24"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24" s="56" t="s">
        <v>114</v>
      </c>
      <c r="E24" s="3"/>
      <c r="F24" s="155"/>
      <c r="G24" s="64">
        <v>1100</v>
      </c>
      <c r="H24" s="102"/>
      <c r="I24" s="66">
        <f t="shared" si="31"/>
        <v>0</v>
      </c>
      <c r="J24" s="64">
        <v>1100</v>
      </c>
      <c r="K24" s="102"/>
      <c r="L24" s="66">
        <f t="shared" si="32"/>
        <v>0</v>
      </c>
      <c r="M24" s="64">
        <v>1100</v>
      </c>
      <c r="N24" s="102"/>
      <c r="O24" s="66">
        <f t="shared" si="16"/>
        <v>0</v>
      </c>
      <c r="P24" s="68">
        <v>1100</v>
      </c>
      <c r="Q24" s="102"/>
      <c r="R24" s="69">
        <f t="shared" si="3"/>
        <v>0</v>
      </c>
      <c r="S24" s="64">
        <v>1100</v>
      </c>
      <c r="T24" s="102"/>
      <c r="U24" s="66">
        <f t="shared" si="4"/>
        <v>0</v>
      </c>
      <c r="V24" s="68">
        <v>1100</v>
      </c>
      <c r="W24" s="102"/>
      <c r="X24" s="69">
        <f t="shared" si="6"/>
        <v>0</v>
      </c>
      <c r="Y24" s="64">
        <v>1100</v>
      </c>
      <c r="Z24" s="102"/>
      <c r="AA24" s="66">
        <f t="shared" si="17"/>
        <v>0</v>
      </c>
      <c r="AB24" s="68">
        <v>1100</v>
      </c>
      <c r="AC24" s="102"/>
      <c r="AD24" s="69">
        <f t="shared" si="18"/>
        <v>0</v>
      </c>
      <c r="AE24" s="56" t="s">
        <v>114</v>
      </c>
      <c r="AF24" s="3"/>
      <c r="AG24" s="42"/>
      <c r="AH24" s="2" t="s">
        <v>114</v>
      </c>
      <c r="AI24" s="3"/>
      <c r="AJ24" s="44"/>
      <c r="AK24" s="56" t="s">
        <v>114</v>
      </c>
      <c r="AL24" s="3"/>
      <c r="AM24" s="42"/>
      <c r="AN24" s="2" t="s">
        <v>114</v>
      </c>
      <c r="AO24" s="3"/>
      <c r="AP24" s="44"/>
      <c r="AQ24" s="56" t="s">
        <v>114</v>
      </c>
      <c r="AR24" s="3"/>
      <c r="AS24" s="42"/>
      <c r="AT24" s="2" t="s">
        <v>114</v>
      </c>
      <c r="AU24" s="3"/>
      <c r="AV24" s="44"/>
      <c r="AW24" s="56" t="s">
        <v>114</v>
      </c>
      <c r="AX24" s="3"/>
      <c r="AY24" s="42"/>
      <c r="AZ24" s="2" t="s">
        <v>114</v>
      </c>
      <c r="BA24" s="3"/>
      <c r="BB24" s="44"/>
      <c r="BC24" s="56" t="s">
        <v>114</v>
      </c>
      <c r="BD24" s="3"/>
      <c r="BE24" s="42"/>
      <c r="BF24" s="2" t="s">
        <v>114</v>
      </c>
      <c r="BG24" s="3"/>
      <c r="BH24" s="44"/>
      <c r="BI24" s="56" t="s">
        <v>114</v>
      </c>
      <c r="BJ24" s="3"/>
      <c r="BK24" s="42"/>
      <c r="BL24" s="2" t="s">
        <v>114</v>
      </c>
      <c r="BM24" s="3"/>
      <c r="BN24" s="44"/>
      <c r="BO24" s="56" t="s">
        <v>114</v>
      </c>
      <c r="BP24" s="3"/>
      <c r="BQ24" s="42"/>
      <c r="BR24" s="2" t="s">
        <v>114</v>
      </c>
      <c r="BS24" s="3"/>
      <c r="BT24" s="44"/>
      <c r="BU24" s="56" t="s">
        <v>114</v>
      </c>
      <c r="BV24" s="3"/>
      <c r="BW24" s="42"/>
      <c r="BX24" s="2" t="s">
        <v>114</v>
      </c>
      <c r="BY24" s="3"/>
      <c r="BZ24" s="44"/>
      <c r="CA24" s="56" t="s">
        <v>114</v>
      </c>
      <c r="CB24" s="3"/>
      <c r="CC24" s="42"/>
      <c r="CD24" s="2" t="s">
        <v>114</v>
      </c>
      <c r="CE24" s="3"/>
      <c r="CF24" s="44"/>
      <c r="CG24" s="56" t="s">
        <v>114</v>
      </c>
      <c r="CH24" s="3"/>
      <c r="CI24" s="44"/>
    </row>
    <row r="25" spans="1:87" ht="13" x14ac:dyDescent="0.25">
      <c r="A25" s="123" t="s">
        <v>140</v>
      </c>
      <c r="B25" s="25" t="s">
        <v>116</v>
      </c>
      <c r="C25"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25" s="56" t="s">
        <v>114</v>
      </c>
      <c r="E25" s="3"/>
      <c r="F25" s="155"/>
      <c r="G25" s="64">
        <v>1600</v>
      </c>
      <c r="H25" s="102"/>
      <c r="I25" s="66">
        <f t="shared" si="31"/>
        <v>0</v>
      </c>
      <c r="J25" s="64">
        <v>1600</v>
      </c>
      <c r="K25" s="102"/>
      <c r="L25" s="66">
        <f t="shared" si="32"/>
        <v>0</v>
      </c>
      <c r="M25" s="64">
        <v>1600</v>
      </c>
      <c r="N25" s="102"/>
      <c r="O25" s="66">
        <f t="shared" si="16"/>
        <v>0</v>
      </c>
      <c r="P25" s="68">
        <v>1600</v>
      </c>
      <c r="Q25" s="102"/>
      <c r="R25" s="69">
        <f t="shared" si="3"/>
        <v>0</v>
      </c>
      <c r="S25" s="64">
        <v>1600</v>
      </c>
      <c r="T25" s="102"/>
      <c r="U25" s="66">
        <f t="shared" si="4"/>
        <v>0</v>
      </c>
      <c r="V25" s="68">
        <v>1600</v>
      </c>
      <c r="W25" s="102"/>
      <c r="X25" s="69">
        <f t="shared" si="6"/>
        <v>0</v>
      </c>
      <c r="Y25" s="64">
        <v>1600</v>
      </c>
      <c r="Z25" s="102"/>
      <c r="AA25" s="66">
        <f t="shared" si="17"/>
        <v>0</v>
      </c>
      <c r="AB25" s="68">
        <v>1600</v>
      </c>
      <c r="AC25" s="102"/>
      <c r="AD25" s="69">
        <f t="shared" si="18"/>
        <v>0</v>
      </c>
      <c r="AE25" s="56" t="s">
        <v>114</v>
      </c>
      <c r="AF25" s="3"/>
      <c r="AG25" s="42"/>
      <c r="AH25" s="2" t="s">
        <v>114</v>
      </c>
      <c r="AI25" s="3"/>
      <c r="AJ25" s="44"/>
      <c r="AK25" s="56" t="s">
        <v>114</v>
      </c>
      <c r="AL25" s="3"/>
      <c r="AM25" s="42"/>
      <c r="AN25" s="2" t="s">
        <v>114</v>
      </c>
      <c r="AO25" s="3"/>
      <c r="AP25" s="44"/>
      <c r="AQ25" s="56" t="s">
        <v>114</v>
      </c>
      <c r="AR25" s="3"/>
      <c r="AS25" s="42"/>
      <c r="AT25" s="2" t="s">
        <v>114</v>
      </c>
      <c r="AU25" s="3"/>
      <c r="AV25" s="44"/>
      <c r="AW25" s="56" t="s">
        <v>114</v>
      </c>
      <c r="AX25" s="3"/>
      <c r="AY25" s="42"/>
      <c r="AZ25" s="2" t="s">
        <v>114</v>
      </c>
      <c r="BA25" s="3"/>
      <c r="BB25" s="44"/>
      <c r="BC25" s="56" t="s">
        <v>114</v>
      </c>
      <c r="BD25" s="3"/>
      <c r="BE25" s="42"/>
      <c r="BF25" s="2" t="s">
        <v>114</v>
      </c>
      <c r="BG25" s="3"/>
      <c r="BH25" s="44"/>
      <c r="BI25" s="56" t="s">
        <v>114</v>
      </c>
      <c r="BJ25" s="3"/>
      <c r="BK25" s="42"/>
      <c r="BL25" s="2" t="s">
        <v>114</v>
      </c>
      <c r="BM25" s="3"/>
      <c r="BN25" s="44"/>
      <c r="BO25" s="56" t="s">
        <v>114</v>
      </c>
      <c r="BP25" s="3"/>
      <c r="BQ25" s="42"/>
      <c r="BR25" s="2" t="s">
        <v>114</v>
      </c>
      <c r="BS25" s="3"/>
      <c r="BT25" s="44"/>
      <c r="BU25" s="56" t="s">
        <v>114</v>
      </c>
      <c r="BV25" s="3"/>
      <c r="BW25" s="42"/>
      <c r="BX25" s="2" t="s">
        <v>114</v>
      </c>
      <c r="BY25" s="3"/>
      <c r="BZ25" s="44"/>
      <c r="CA25" s="56" t="s">
        <v>114</v>
      </c>
      <c r="CB25" s="3"/>
      <c r="CC25" s="42"/>
      <c r="CD25" s="2" t="s">
        <v>114</v>
      </c>
      <c r="CE25" s="3"/>
      <c r="CF25" s="44"/>
      <c r="CG25" s="56" t="s">
        <v>114</v>
      </c>
      <c r="CH25" s="3"/>
      <c r="CI25" s="44"/>
    </row>
    <row r="26" spans="1:87" ht="13" x14ac:dyDescent="0.25">
      <c r="A26" s="127" t="s">
        <v>143</v>
      </c>
      <c r="B26" s="25" t="s">
        <v>125</v>
      </c>
      <c r="C26"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26" s="56" t="s">
        <v>114</v>
      </c>
      <c r="E26" s="3"/>
      <c r="F26" s="155"/>
      <c r="G26" s="67" t="s">
        <v>144</v>
      </c>
      <c r="H26" s="102"/>
      <c r="I26" s="66">
        <f t="shared" si="31"/>
        <v>0</v>
      </c>
      <c r="J26" s="67" t="s">
        <v>144</v>
      </c>
      <c r="K26" s="102"/>
      <c r="L26" s="66">
        <f t="shared" ref="L26:L29" si="33">IF(K26="Y",1,0)*IF(J26="Not Available",0,IF(ISNUMBER(J26)=TRUE,J26,LEFT(J26,LEN(J26)-1)))</f>
        <v>0</v>
      </c>
      <c r="M26" s="67" t="s">
        <v>144</v>
      </c>
      <c r="N26" s="102"/>
      <c r="O26" s="66">
        <f t="shared" si="5"/>
        <v>0</v>
      </c>
      <c r="P26" s="70" t="s">
        <v>144</v>
      </c>
      <c r="Q26" s="102"/>
      <c r="R26" s="69">
        <f t="shared" si="3"/>
        <v>0</v>
      </c>
      <c r="S26" s="67" t="s">
        <v>144</v>
      </c>
      <c r="T26" s="102"/>
      <c r="U26" s="66">
        <f t="shared" si="4"/>
        <v>0</v>
      </c>
      <c r="V26" s="70" t="s">
        <v>144</v>
      </c>
      <c r="W26" s="102"/>
      <c r="X26" s="69">
        <f t="shared" si="6"/>
        <v>0</v>
      </c>
      <c r="Y26" s="67" t="s">
        <v>145</v>
      </c>
      <c r="Z26" s="102"/>
      <c r="AA26" s="66">
        <f t="shared" si="17"/>
        <v>0</v>
      </c>
      <c r="AB26" s="70" t="s">
        <v>145</v>
      </c>
      <c r="AC26" s="102"/>
      <c r="AD26" s="69">
        <f t="shared" si="18"/>
        <v>0</v>
      </c>
      <c r="AE26" s="67" t="s">
        <v>145</v>
      </c>
      <c r="AF26" s="102"/>
      <c r="AG26" s="66">
        <f t="shared" si="19"/>
        <v>0</v>
      </c>
      <c r="AH26" s="70" t="s">
        <v>145</v>
      </c>
      <c r="AI26" s="102"/>
      <c r="AJ26" s="69">
        <f t="shared" si="20"/>
        <v>0</v>
      </c>
      <c r="AK26" s="67" t="s">
        <v>146</v>
      </c>
      <c r="AL26" s="102"/>
      <c r="AM26" s="66">
        <f t="shared" si="21"/>
        <v>0</v>
      </c>
      <c r="AN26" s="70" t="s">
        <v>146</v>
      </c>
      <c r="AO26" s="102"/>
      <c r="AP26" s="69">
        <f t="shared" si="22"/>
        <v>0</v>
      </c>
      <c r="AQ26" s="67" t="s">
        <v>146</v>
      </c>
      <c r="AR26" s="102"/>
      <c r="AS26" s="66">
        <f t="shared" si="7"/>
        <v>0</v>
      </c>
      <c r="AT26" s="70" t="s">
        <v>146</v>
      </c>
      <c r="AU26" s="102"/>
      <c r="AV26" s="69">
        <f t="shared" si="8"/>
        <v>0</v>
      </c>
      <c r="AW26" s="67" t="s">
        <v>146</v>
      </c>
      <c r="AX26" s="102"/>
      <c r="AY26" s="66">
        <f t="shared" si="9"/>
        <v>0</v>
      </c>
      <c r="AZ26" s="70" t="s">
        <v>146</v>
      </c>
      <c r="BA26" s="102"/>
      <c r="BB26" s="69">
        <f t="shared" si="10"/>
        <v>0</v>
      </c>
      <c r="BC26" s="67" t="s">
        <v>146</v>
      </c>
      <c r="BD26" s="102"/>
      <c r="BE26" s="66">
        <f t="shared" si="11"/>
        <v>0</v>
      </c>
      <c r="BF26" s="70" t="s">
        <v>146</v>
      </c>
      <c r="BG26" s="102"/>
      <c r="BH26" s="69">
        <f t="shared" si="12"/>
        <v>0</v>
      </c>
      <c r="BI26" s="67" t="s">
        <v>146</v>
      </c>
      <c r="BJ26" s="102"/>
      <c r="BK26" s="66">
        <f t="shared" si="13"/>
        <v>0</v>
      </c>
      <c r="BL26" s="70" t="s">
        <v>146</v>
      </c>
      <c r="BM26" s="102"/>
      <c r="BN26" s="69">
        <f t="shared" si="23"/>
        <v>0</v>
      </c>
      <c r="BO26" s="64">
        <v>135</v>
      </c>
      <c r="BP26" s="102"/>
      <c r="BQ26" s="66">
        <f t="shared" si="24"/>
        <v>0</v>
      </c>
      <c r="BR26" s="68">
        <v>135</v>
      </c>
      <c r="BS26" s="102"/>
      <c r="BT26" s="69">
        <f t="shared" si="25"/>
        <v>0</v>
      </c>
      <c r="BU26" s="64">
        <v>135</v>
      </c>
      <c r="BV26" s="102"/>
      <c r="BW26" s="66">
        <f t="shared" si="26"/>
        <v>0</v>
      </c>
      <c r="BX26" s="68">
        <v>135</v>
      </c>
      <c r="BY26" s="102"/>
      <c r="BZ26" s="69">
        <f t="shared" si="27"/>
        <v>0</v>
      </c>
      <c r="CA26" s="64">
        <v>135</v>
      </c>
      <c r="CB26" s="102"/>
      <c r="CC26" s="66">
        <f t="shared" si="28"/>
        <v>0</v>
      </c>
      <c r="CD26" s="68">
        <v>135</v>
      </c>
      <c r="CE26" s="102"/>
      <c r="CF26" s="69">
        <f t="shared" si="29"/>
        <v>0</v>
      </c>
      <c r="CG26" s="64">
        <v>135</v>
      </c>
      <c r="CH26" s="102"/>
      <c r="CI26" s="69">
        <f t="shared" si="30"/>
        <v>0</v>
      </c>
    </row>
    <row r="27" spans="1:87" ht="13" x14ac:dyDescent="0.25">
      <c r="A27" s="127" t="s">
        <v>147</v>
      </c>
      <c r="B27" s="25" t="s">
        <v>148</v>
      </c>
      <c r="C27"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27" s="56" t="s">
        <v>114</v>
      </c>
      <c r="E27" s="3"/>
      <c r="F27" s="155"/>
      <c r="G27" s="67" t="s">
        <v>149</v>
      </c>
      <c r="H27" s="102"/>
      <c r="I27" s="66">
        <f t="shared" ref="I27" si="34">IF(H27="Y",1,0)*IF(G27="Not Available",0,IF(ISNUMBER(G27)=TRUE,G27,LEFT(G27,LEN(G27)-1)))</f>
        <v>0</v>
      </c>
      <c r="J27" s="67" t="s">
        <v>149</v>
      </c>
      <c r="K27" s="102"/>
      <c r="L27" s="66">
        <f t="shared" si="33"/>
        <v>0</v>
      </c>
      <c r="M27" s="67" t="s">
        <v>149</v>
      </c>
      <c r="N27" s="102"/>
      <c r="O27" s="66">
        <f t="shared" si="5"/>
        <v>0</v>
      </c>
      <c r="P27" s="70" t="s">
        <v>149</v>
      </c>
      <c r="Q27" s="102"/>
      <c r="R27" s="69">
        <f t="shared" si="3"/>
        <v>0</v>
      </c>
      <c r="S27" s="67" t="s">
        <v>149</v>
      </c>
      <c r="T27" s="102"/>
      <c r="U27" s="66">
        <f t="shared" si="4"/>
        <v>0</v>
      </c>
      <c r="V27" s="70" t="s">
        <v>149</v>
      </c>
      <c r="W27" s="102"/>
      <c r="X27" s="69">
        <f t="shared" si="6"/>
        <v>0</v>
      </c>
      <c r="Y27" s="67" t="s">
        <v>150</v>
      </c>
      <c r="Z27" s="102"/>
      <c r="AA27" s="66">
        <f t="shared" si="17"/>
        <v>0</v>
      </c>
      <c r="AB27" s="70" t="s">
        <v>150</v>
      </c>
      <c r="AC27" s="102"/>
      <c r="AD27" s="69">
        <f t="shared" si="18"/>
        <v>0</v>
      </c>
      <c r="AE27" s="67" t="s">
        <v>150</v>
      </c>
      <c r="AF27" s="102"/>
      <c r="AG27" s="66">
        <f t="shared" si="19"/>
        <v>0</v>
      </c>
      <c r="AH27" s="70" t="s">
        <v>150</v>
      </c>
      <c r="AI27" s="102"/>
      <c r="AJ27" s="69">
        <f t="shared" si="20"/>
        <v>0</v>
      </c>
      <c r="AK27" s="67" t="s">
        <v>150</v>
      </c>
      <c r="AL27" s="102"/>
      <c r="AM27" s="66">
        <f t="shared" si="21"/>
        <v>0</v>
      </c>
      <c r="AN27" s="70" t="s">
        <v>150</v>
      </c>
      <c r="AO27" s="102"/>
      <c r="AP27" s="69">
        <f t="shared" si="22"/>
        <v>0</v>
      </c>
      <c r="AQ27" s="67" t="s">
        <v>150</v>
      </c>
      <c r="AR27" s="102"/>
      <c r="AS27" s="66">
        <f t="shared" si="7"/>
        <v>0</v>
      </c>
      <c r="AT27" s="70" t="s">
        <v>150</v>
      </c>
      <c r="AU27" s="102"/>
      <c r="AV27" s="69">
        <f t="shared" si="8"/>
        <v>0</v>
      </c>
      <c r="AW27" s="56" t="s">
        <v>114</v>
      </c>
      <c r="AX27" s="3"/>
      <c r="AY27" s="42"/>
      <c r="AZ27" s="2" t="s">
        <v>114</v>
      </c>
      <c r="BA27" s="3"/>
      <c r="BB27" s="44"/>
      <c r="BC27" s="56" t="s">
        <v>114</v>
      </c>
      <c r="BD27" s="3"/>
      <c r="BE27" s="42"/>
      <c r="BF27" s="2" t="s">
        <v>114</v>
      </c>
      <c r="BG27" s="3"/>
      <c r="BH27" s="44"/>
      <c r="BI27" s="56" t="s">
        <v>114</v>
      </c>
      <c r="BJ27" s="3"/>
      <c r="BK27" s="42"/>
      <c r="BL27" s="2" t="s">
        <v>114</v>
      </c>
      <c r="BM27" s="3"/>
      <c r="BN27" s="44"/>
      <c r="BO27" s="56" t="s">
        <v>114</v>
      </c>
      <c r="BP27" s="3"/>
      <c r="BQ27" s="42"/>
      <c r="BR27" s="2" t="s">
        <v>114</v>
      </c>
      <c r="BS27" s="3"/>
      <c r="BT27" s="44"/>
      <c r="BU27" s="56" t="s">
        <v>114</v>
      </c>
      <c r="BV27" s="3"/>
      <c r="BW27" s="42"/>
      <c r="BX27" s="2" t="s">
        <v>114</v>
      </c>
      <c r="BY27" s="3"/>
      <c r="BZ27" s="44"/>
      <c r="CA27" s="56" t="s">
        <v>114</v>
      </c>
      <c r="CB27" s="3"/>
      <c r="CC27" s="42"/>
      <c r="CD27" s="2" t="s">
        <v>114</v>
      </c>
      <c r="CE27" s="3"/>
      <c r="CF27" s="44"/>
      <c r="CG27" s="56" t="s">
        <v>114</v>
      </c>
      <c r="CH27" s="3"/>
      <c r="CI27" s="44"/>
    </row>
    <row r="28" spans="1:87" ht="13" x14ac:dyDescent="0.25">
      <c r="A28" s="138" t="s">
        <v>151</v>
      </c>
      <c r="B28" s="25" t="s">
        <v>142</v>
      </c>
      <c r="C28"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28" s="67" t="s">
        <v>127</v>
      </c>
      <c r="E28" s="102"/>
      <c r="F28" s="69">
        <f t="shared" ref="F28:F29" si="35">IF(E28="Y",1,0)*IF(D28="Not Available",0,IF(ISNUMBER(D28)=TRUE,D28,LEFT(D28,LEN(D28)-1)))</f>
        <v>0</v>
      </c>
      <c r="G28" s="67" t="s">
        <v>127</v>
      </c>
      <c r="H28" s="102"/>
      <c r="I28" s="69">
        <f t="shared" ref="I28:I45" si="36">IF(H28="Y",1,0)*IF(G28="Not Available",0,IF(ISNUMBER(G28)=TRUE,G28,LEFT(G28,LEN(G28)-1)))</f>
        <v>0</v>
      </c>
      <c r="J28" s="67" t="s">
        <v>127</v>
      </c>
      <c r="K28" s="102"/>
      <c r="L28" s="69">
        <f t="shared" si="33"/>
        <v>0</v>
      </c>
      <c r="M28" s="67" t="s">
        <v>127</v>
      </c>
      <c r="N28" s="102"/>
      <c r="O28" s="69">
        <f t="shared" si="5"/>
        <v>0</v>
      </c>
      <c r="P28" s="67" t="s">
        <v>127</v>
      </c>
      <c r="Q28" s="102"/>
      <c r="R28" s="69">
        <f t="shared" si="3"/>
        <v>0</v>
      </c>
      <c r="S28" s="67" t="s">
        <v>127</v>
      </c>
      <c r="T28" s="102"/>
      <c r="U28" s="69">
        <f t="shared" si="4"/>
        <v>0</v>
      </c>
      <c r="V28" s="64">
        <v>650</v>
      </c>
      <c r="W28" s="102"/>
      <c r="X28" s="69">
        <f t="shared" si="6"/>
        <v>0</v>
      </c>
      <c r="Y28" s="64">
        <v>650</v>
      </c>
      <c r="Z28" s="102"/>
      <c r="AA28" s="69">
        <f t="shared" si="17"/>
        <v>0</v>
      </c>
      <c r="AB28" s="67" t="s">
        <v>121</v>
      </c>
      <c r="AC28" s="102"/>
      <c r="AD28" s="69">
        <f t="shared" si="18"/>
        <v>0</v>
      </c>
      <c r="AE28" s="67" t="s">
        <v>121</v>
      </c>
      <c r="AF28" s="102"/>
      <c r="AG28" s="66">
        <f t="shared" si="19"/>
        <v>0</v>
      </c>
      <c r="AH28" s="70" t="s">
        <v>121</v>
      </c>
      <c r="AI28" s="102"/>
      <c r="AJ28" s="69">
        <f t="shared" si="20"/>
        <v>0</v>
      </c>
      <c r="AK28" s="56" t="s">
        <v>114</v>
      </c>
      <c r="AL28" s="3"/>
      <c r="AM28" s="42"/>
      <c r="AN28" s="2" t="s">
        <v>114</v>
      </c>
      <c r="AO28" s="3"/>
      <c r="AP28" s="44"/>
      <c r="AQ28" s="56" t="s">
        <v>114</v>
      </c>
      <c r="AR28" s="3"/>
      <c r="AS28" s="42"/>
      <c r="AT28" s="2" t="s">
        <v>114</v>
      </c>
      <c r="AU28" s="3"/>
      <c r="AV28" s="44"/>
      <c r="AW28" s="56" t="s">
        <v>114</v>
      </c>
      <c r="AX28" s="3"/>
      <c r="AY28" s="42"/>
      <c r="AZ28" s="2" t="s">
        <v>114</v>
      </c>
      <c r="BA28" s="3"/>
      <c r="BB28" s="44"/>
      <c r="BC28" s="56" t="s">
        <v>114</v>
      </c>
      <c r="BD28" s="3"/>
      <c r="BE28" s="42"/>
      <c r="BF28" s="2" t="s">
        <v>114</v>
      </c>
      <c r="BG28" s="3"/>
      <c r="BH28" s="44"/>
      <c r="BI28" s="56" t="s">
        <v>114</v>
      </c>
      <c r="BJ28" s="3"/>
      <c r="BK28" s="42"/>
      <c r="BL28" s="2" t="s">
        <v>114</v>
      </c>
      <c r="BM28" s="3"/>
      <c r="BN28" s="44"/>
      <c r="BO28" s="56" t="s">
        <v>114</v>
      </c>
      <c r="BP28" s="3"/>
      <c r="BQ28" s="42"/>
      <c r="BR28" s="2" t="s">
        <v>114</v>
      </c>
      <c r="BS28" s="3"/>
      <c r="BT28" s="44"/>
      <c r="BU28" s="56" t="s">
        <v>114</v>
      </c>
      <c r="BV28" s="3"/>
      <c r="BW28" s="42"/>
      <c r="BX28" s="2" t="s">
        <v>114</v>
      </c>
      <c r="BY28" s="3"/>
      <c r="BZ28" s="44"/>
      <c r="CA28" s="56" t="s">
        <v>114</v>
      </c>
      <c r="CB28" s="3"/>
      <c r="CC28" s="42"/>
      <c r="CD28" s="2" t="s">
        <v>114</v>
      </c>
      <c r="CE28" s="3"/>
      <c r="CF28" s="44"/>
      <c r="CG28" s="56" t="s">
        <v>114</v>
      </c>
      <c r="CH28" s="3"/>
      <c r="CI28" s="44"/>
    </row>
    <row r="29" spans="1:87" ht="13" x14ac:dyDescent="0.25">
      <c r="A29" s="123" t="s">
        <v>151</v>
      </c>
      <c r="B29" s="25" t="s">
        <v>122</v>
      </c>
      <c r="C29"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29" s="67" t="s">
        <v>158</v>
      </c>
      <c r="E29" s="102"/>
      <c r="F29" s="69">
        <f t="shared" si="35"/>
        <v>0</v>
      </c>
      <c r="G29" s="67" t="s">
        <v>158</v>
      </c>
      <c r="H29" s="102"/>
      <c r="I29" s="69">
        <f t="shared" si="36"/>
        <v>0</v>
      </c>
      <c r="J29" s="67" t="s">
        <v>158</v>
      </c>
      <c r="K29" s="102"/>
      <c r="L29" s="69">
        <f t="shared" si="33"/>
        <v>0</v>
      </c>
      <c r="M29" s="67" t="s">
        <v>158</v>
      </c>
      <c r="N29" s="102"/>
      <c r="O29" s="69">
        <f t="shared" si="5"/>
        <v>0</v>
      </c>
      <c r="P29" s="67" t="s">
        <v>158</v>
      </c>
      <c r="Q29" s="102"/>
      <c r="R29" s="69">
        <f t="shared" si="3"/>
        <v>0</v>
      </c>
      <c r="S29" s="67" t="s">
        <v>158</v>
      </c>
      <c r="T29" s="102"/>
      <c r="U29" s="69">
        <f t="shared" si="4"/>
        <v>0</v>
      </c>
      <c r="V29" s="64">
        <v>1150</v>
      </c>
      <c r="W29" s="102"/>
      <c r="X29" s="69">
        <f t="shared" si="6"/>
        <v>0</v>
      </c>
      <c r="Y29" s="64">
        <v>1150</v>
      </c>
      <c r="Z29" s="102"/>
      <c r="AA29" s="69">
        <f t="shared" si="17"/>
        <v>0</v>
      </c>
      <c r="AB29" s="67" t="s">
        <v>149</v>
      </c>
      <c r="AC29" s="102"/>
      <c r="AD29" s="69">
        <f t="shared" si="18"/>
        <v>0</v>
      </c>
      <c r="AE29" s="67" t="s">
        <v>149</v>
      </c>
      <c r="AF29" s="102"/>
      <c r="AG29" s="66">
        <f t="shared" si="19"/>
        <v>0</v>
      </c>
      <c r="AH29" s="70" t="s">
        <v>149</v>
      </c>
      <c r="AI29" s="102"/>
      <c r="AJ29" s="69">
        <f t="shared" si="20"/>
        <v>0</v>
      </c>
      <c r="AK29" s="56" t="s">
        <v>114</v>
      </c>
      <c r="AL29" s="3"/>
      <c r="AM29" s="42"/>
      <c r="AN29" s="2" t="s">
        <v>114</v>
      </c>
      <c r="AO29" s="3"/>
      <c r="AP29" s="44"/>
      <c r="AQ29" s="56" t="s">
        <v>114</v>
      </c>
      <c r="AR29" s="3"/>
      <c r="AS29" s="42"/>
      <c r="AT29" s="2" t="s">
        <v>114</v>
      </c>
      <c r="AU29" s="3"/>
      <c r="AV29" s="44"/>
      <c r="AW29" s="56" t="s">
        <v>114</v>
      </c>
      <c r="AX29" s="3"/>
      <c r="AY29" s="42"/>
      <c r="AZ29" s="2" t="s">
        <v>114</v>
      </c>
      <c r="BA29" s="3"/>
      <c r="BB29" s="44"/>
      <c r="BC29" s="56" t="s">
        <v>114</v>
      </c>
      <c r="BD29" s="3"/>
      <c r="BE29" s="42"/>
      <c r="BF29" s="2" t="s">
        <v>114</v>
      </c>
      <c r="BG29" s="3"/>
      <c r="BH29" s="44"/>
      <c r="BI29" s="56" t="s">
        <v>114</v>
      </c>
      <c r="BJ29" s="3"/>
      <c r="BK29" s="42"/>
      <c r="BL29" s="2" t="s">
        <v>114</v>
      </c>
      <c r="BM29" s="3"/>
      <c r="BN29" s="44"/>
      <c r="BO29" s="56" t="s">
        <v>114</v>
      </c>
      <c r="BP29" s="3"/>
      <c r="BQ29" s="42"/>
      <c r="BR29" s="2" t="s">
        <v>114</v>
      </c>
      <c r="BS29" s="3"/>
      <c r="BT29" s="44"/>
      <c r="BU29" s="56" t="s">
        <v>114</v>
      </c>
      <c r="BV29" s="3"/>
      <c r="BW29" s="42"/>
      <c r="BX29" s="2" t="s">
        <v>114</v>
      </c>
      <c r="BY29" s="3"/>
      <c r="BZ29" s="44"/>
      <c r="CA29" s="56" t="s">
        <v>114</v>
      </c>
      <c r="CB29" s="3"/>
      <c r="CC29" s="42"/>
      <c r="CD29" s="2" t="s">
        <v>114</v>
      </c>
      <c r="CE29" s="3"/>
      <c r="CF29" s="44"/>
      <c r="CG29" s="56" t="s">
        <v>114</v>
      </c>
      <c r="CH29" s="3"/>
      <c r="CI29" s="44"/>
    </row>
    <row r="30" spans="1:87" ht="13" x14ac:dyDescent="0.25">
      <c r="A30" s="127" t="s">
        <v>152</v>
      </c>
      <c r="B30" s="25" t="s">
        <v>125</v>
      </c>
      <c r="C30"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30" s="56" t="s">
        <v>114</v>
      </c>
      <c r="E30" s="3"/>
      <c r="F30" s="155"/>
      <c r="G30" s="56" t="s">
        <v>114</v>
      </c>
      <c r="H30" s="3"/>
      <c r="I30" s="155"/>
      <c r="J30" s="67" t="s">
        <v>123</v>
      </c>
      <c r="K30" s="102"/>
      <c r="L30" s="66">
        <f t="shared" ref="L30" si="37">IF(K30="Y",1,0)*IF(J30="Not Available",0,IF(ISNUMBER(J30)=TRUE,J30,LEFT(J30,LEN(J30)-1)))</f>
        <v>0</v>
      </c>
      <c r="M30" s="70" t="s">
        <v>153</v>
      </c>
      <c r="N30" s="102"/>
      <c r="O30" s="69">
        <f t="shared" ref="O30" si="38">IF(N30="Y",1,0)*IF(M30="Not Available",0,IF(ISNUMBER(M30)=TRUE,M30,LEFT(M30,LEN(M30)-1)))</f>
        <v>0</v>
      </c>
      <c r="P30" s="67" t="s">
        <v>153</v>
      </c>
      <c r="Q30" s="102"/>
      <c r="R30" s="69">
        <f t="shared" si="3"/>
        <v>0</v>
      </c>
      <c r="S30" s="67" t="s">
        <v>153</v>
      </c>
      <c r="T30" s="102"/>
      <c r="U30" s="66">
        <f t="shared" si="4"/>
        <v>0</v>
      </c>
      <c r="V30" s="70" t="s">
        <v>153</v>
      </c>
      <c r="W30" s="102"/>
      <c r="X30" s="69">
        <f t="shared" si="6"/>
        <v>0</v>
      </c>
      <c r="Y30" s="64" t="s">
        <v>153</v>
      </c>
      <c r="Z30" s="102"/>
      <c r="AA30" s="66">
        <f t="shared" si="17"/>
        <v>0</v>
      </c>
      <c r="AB30" s="2" t="s">
        <v>114</v>
      </c>
      <c r="AC30" s="3"/>
      <c r="AD30" s="44"/>
      <c r="AE30" s="56" t="s">
        <v>114</v>
      </c>
      <c r="AF30" s="3"/>
      <c r="AG30" s="42"/>
      <c r="AH30" s="2" t="s">
        <v>114</v>
      </c>
      <c r="AI30" s="3"/>
      <c r="AJ30" s="44"/>
      <c r="AK30" s="56" t="s">
        <v>114</v>
      </c>
      <c r="AL30" s="3"/>
      <c r="AM30" s="42"/>
      <c r="AN30" s="2" t="s">
        <v>114</v>
      </c>
      <c r="AO30" s="3"/>
      <c r="AP30" s="44"/>
      <c r="AQ30" s="56" t="s">
        <v>114</v>
      </c>
      <c r="AR30" s="3"/>
      <c r="AS30" s="42"/>
      <c r="AT30" s="55" t="s">
        <v>114</v>
      </c>
      <c r="AU30" s="3"/>
      <c r="AV30" s="44"/>
      <c r="AW30" s="56" t="s">
        <v>114</v>
      </c>
      <c r="AX30" s="3"/>
      <c r="AY30" s="42"/>
      <c r="AZ30" s="2" t="s">
        <v>114</v>
      </c>
      <c r="BA30" s="3"/>
      <c r="BB30" s="44"/>
      <c r="BC30" s="56" t="s">
        <v>114</v>
      </c>
      <c r="BD30" s="3"/>
      <c r="BE30" s="42"/>
      <c r="BF30" s="2" t="s">
        <v>114</v>
      </c>
      <c r="BG30" s="3"/>
      <c r="BH30" s="44"/>
      <c r="BI30" s="56" t="s">
        <v>114</v>
      </c>
      <c r="BJ30" s="3"/>
      <c r="BK30" s="42"/>
      <c r="BL30" s="2" t="s">
        <v>114</v>
      </c>
      <c r="BM30" s="3"/>
      <c r="BN30" s="44"/>
      <c r="BO30" s="57" t="s">
        <v>114</v>
      </c>
      <c r="BP30" s="3"/>
      <c r="BQ30" s="42"/>
      <c r="BR30" s="2" t="s">
        <v>114</v>
      </c>
      <c r="BS30" s="3"/>
      <c r="BT30" s="44"/>
      <c r="BU30" s="56" t="s">
        <v>114</v>
      </c>
      <c r="BV30" s="3"/>
      <c r="BW30" s="42"/>
      <c r="BX30" s="2" t="s">
        <v>114</v>
      </c>
      <c r="BY30" s="3"/>
      <c r="BZ30" s="44"/>
      <c r="CA30" s="56" t="s">
        <v>114</v>
      </c>
      <c r="CB30" s="3"/>
      <c r="CC30" s="42"/>
      <c r="CD30" s="2" t="s">
        <v>114</v>
      </c>
      <c r="CE30" s="3"/>
      <c r="CF30" s="44"/>
      <c r="CG30" s="56" t="s">
        <v>114</v>
      </c>
      <c r="CH30" s="3"/>
      <c r="CI30" s="44"/>
    </row>
    <row r="31" spans="1:87" ht="13" x14ac:dyDescent="0.25">
      <c r="A31" s="138" t="s">
        <v>231</v>
      </c>
      <c r="B31" s="25" t="s">
        <v>142</v>
      </c>
      <c r="C31"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31" s="64" t="s">
        <v>127</v>
      </c>
      <c r="E31" s="102"/>
      <c r="F31" s="66">
        <f t="shared" ref="F31:F32" si="39">IF(E31="Y",1,0)*IF(D31="Not Available",0,IF(ISNUMBER(D31)=TRUE,D31,LEFT(D31,LEN(D31)-1)))</f>
        <v>0</v>
      </c>
      <c r="G31" s="64" t="s">
        <v>127</v>
      </c>
      <c r="H31" s="102"/>
      <c r="I31" s="66">
        <f t="shared" si="36"/>
        <v>0</v>
      </c>
      <c r="J31" s="64" t="s">
        <v>127</v>
      </c>
      <c r="K31" s="102"/>
      <c r="L31" s="66">
        <f t="shared" ref="L31:L37" si="40">IF(K31="Y",1,0)*IF(J31="Not Available",0,IF(ISNUMBER(J31)=TRUE,J31,LEFT(J31,LEN(J31)-1)))</f>
        <v>0</v>
      </c>
      <c r="M31" s="67" t="s">
        <v>127</v>
      </c>
      <c r="N31" s="102"/>
      <c r="O31" s="66">
        <f t="shared" si="5"/>
        <v>0</v>
      </c>
      <c r="P31" s="70" t="s">
        <v>127</v>
      </c>
      <c r="Q31" s="102"/>
      <c r="R31" s="69">
        <f t="shared" si="3"/>
        <v>0</v>
      </c>
      <c r="S31" s="67" t="s">
        <v>127</v>
      </c>
      <c r="T31" s="102"/>
      <c r="U31" s="66">
        <f t="shared" si="4"/>
        <v>0</v>
      </c>
      <c r="V31" s="70" t="s">
        <v>127</v>
      </c>
      <c r="W31" s="102"/>
      <c r="X31" s="69">
        <f t="shared" si="6"/>
        <v>0</v>
      </c>
      <c r="Y31" s="67" t="s">
        <v>121</v>
      </c>
      <c r="Z31" s="102"/>
      <c r="AA31" s="66">
        <f t="shared" si="17"/>
        <v>0</v>
      </c>
      <c r="AB31" s="70" t="s">
        <v>121</v>
      </c>
      <c r="AC31" s="102"/>
      <c r="AD31" s="69">
        <f t="shared" si="18"/>
        <v>0</v>
      </c>
      <c r="AE31" s="67" t="s">
        <v>121</v>
      </c>
      <c r="AF31" s="102"/>
      <c r="AG31" s="66">
        <f t="shared" si="19"/>
        <v>0</v>
      </c>
      <c r="AH31" s="70" t="s">
        <v>121</v>
      </c>
      <c r="AI31" s="102"/>
      <c r="AJ31" s="69">
        <f t="shared" si="20"/>
        <v>0</v>
      </c>
      <c r="AK31" s="67" t="s">
        <v>155</v>
      </c>
      <c r="AL31" s="102"/>
      <c r="AM31" s="66">
        <f t="shared" si="21"/>
        <v>0</v>
      </c>
      <c r="AN31" s="70" t="s">
        <v>155</v>
      </c>
      <c r="AO31" s="102"/>
      <c r="AP31" s="69">
        <f t="shared" si="22"/>
        <v>0</v>
      </c>
      <c r="AQ31" s="67" t="s">
        <v>155</v>
      </c>
      <c r="AR31" s="102"/>
      <c r="AS31" s="66">
        <f t="shared" si="7"/>
        <v>0</v>
      </c>
      <c r="AT31" s="70" t="s">
        <v>155</v>
      </c>
      <c r="AU31" s="102"/>
      <c r="AV31" s="69">
        <f t="shared" si="8"/>
        <v>0</v>
      </c>
      <c r="AW31" s="64">
        <v>585</v>
      </c>
      <c r="AX31" s="102"/>
      <c r="AY31" s="66">
        <f t="shared" si="9"/>
        <v>0</v>
      </c>
      <c r="AZ31" s="68">
        <v>585</v>
      </c>
      <c r="BA31" s="102"/>
      <c r="BB31" s="69">
        <f t="shared" si="10"/>
        <v>0</v>
      </c>
      <c r="BC31" s="64">
        <v>585</v>
      </c>
      <c r="BD31" s="102"/>
      <c r="BE31" s="66">
        <f t="shared" si="11"/>
        <v>0</v>
      </c>
      <c r="BF31" s="68">
        <v>585</v>
      </c>
      <c r="BG31" s="102"/>
      <c r="BH31" s="69">
        <f t="shared" si="12"/>
        <v>0</v>
      </c>
      <c r="BI31" s="64">
        <v>535</v>
      </c>
      <c r="BJ31" s="102"/>
      <c r="BK31" s="66">
        <f t="shared" si="13"/>
        <v>0</v>
      </c>
      <c r="BL31" s="68">
        <v>535</v>
      </c>
      <c r="BM31" s="102"/>
      <c r="BN31" s="69">
        <f t="shared" si="23"/>
        <v>0</v>
      </c>
      <c r="BO31" s="56" t="s">
        <v>114</v>
      </c>
      <c r="BP31" s="3"/>
      <c r="BQ31" s="42"/>
      <c r="BR31" s="2" t="s">
        <v>114</v>
      </c>
      <c r="BS31" s="3"/>
      <c r="BT31" s="44"/>
      <c r="BU31" s="56" t="s">
        <v>114</v>
      </c>
      <c r="BV31" s="3"/>
      <c r="BW31" s="42"/>
      <c r="BX31" s="2" t="s">
        <v>114</v>
      </c>
      <c r="BY31" s="3"/>
      <c r="BZ31" s="44"/>
      <c r="CA31" s="56" t="s">
        <v>114</v>
      </c>
      <c r="CB31" s="3"/>
      <c r="CC31" s="42"/>
      <c r="CD31" s="2" t="s">
        <v>114</v>
      </c>
      <c r="CE31" s="3"/>
      <c r="CF31" s="44"/>
      <c r="CG31" s="56" t="s">
        <v>114</v>
      </c>
      <c r="CH31" s="3"/>
      <c r="CI31" s="44"/>
    </row>
    <row r="32" spans="1:87" ht="13" x14ac:dyDescent="0.25">
      <c r="A32" s="123" t="s">
        <v>156</v>
      </c>
      <c r="B32" s="25" t="s">
        <v>122</v>
      </c>
      <c r="C32"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32" s="67" t="s">
        <v>157</v>
      </c>
      <c r="E32" s="102"/>
      <c r="F32" s="66">
        <f t="shared" si="39"/>
        <v>0</v>
      </c>
      <c r="G32" s="67" t="s">
        <v>157</v>
      </c>
      <c r="H32" s="102"/>
      <c r="I32" s="66">
        <f t="shared" si="36"/>
        <v>0</v>
      </c>
      <c r="J32" s="67" t="s">
        <v>157</v>
      </c>
      <c r="K32" s="102"/>
      <c r="L32" s="66">
        <f t="shared" si="40"/>
        <v>0</v>
      </c>
      <c r="M32" s="67" t="s">
        <v>157</v>
      </c>
      <c r="N32" s="102"/>
      <c r="O32" s="66">
        <f t="shared" si="5"/>
        <v>0</v>
      </c>
      <c r="P32" s="70" t="s">
        <v>157</v>
      </c>
      <c r="Q32" s="102"/>
      <c r="R32" s="69">
        <f t="shared" si="3"/>
        <v>0</v>
      </c>
      <c r="S32" s="67" t="s">
        <v>157</v>
      </c>
      <c r="T32" s="102"/>
      <c r="U32" s="66">
        <f t="shared" si="4"/>
        <v>0</v>
      </c>
      <c r="V32" s="70" t="s">
        <v>157</v>
      </c>
      <c r="W32" s="102"/>
      <c r="X32" s="69">
        <f t="shared" si="6"/>
        <v>0</v>
      </c>
      <c r="Y32" s="67" t="s">
        <v>158</v>
      </c>
      <c r="Z32" s="102"/>
      <c r="AA32" s="66">
        <f t="shared" si="17"/>
        <v>0</v>
      </c>
      <c r="AB32" s="70" t="s">
        <v>158</v>
      </c>
      <c r="AC32" s="102"/>
      <c r="AD32" s="69">
        <f t="shared" si="18"/>
        <v>0</v>
      </c>
      <c r="AE32" s="67" t="s">
        <v>158</v>
      </c>
      <c r="AF32" s="102"/>
      <c r="AG32" s="66">
        <f t="shared" si="19"/>
        <v>0</v>
      </c>
      <c r="AH32" s="70" t="s">
        <v>158</v>
      </c>
      <c r="AI32" s="102"/>
      <c r="AJ32" s="69">
        <f t="shared" si="20"/>
        <v>0</v>
      </c>
      <c r="AK32" s="67" t="s">
        <v>159</v>
      </c>
      <c r="AL32" s="102"/>
      <c r="AM32" s="66">
        <f t="shared" si="21"/>
        <v>0</v>
      </c>
      <c r="AN32" s="70" t="s">
        <v>159</v>
      </c>
      <c r="AO32" s="102"/>
      <c r="AP32" s="69">
        <f t="shared" si="22"/>
        <v>0</v>
      </c>
      <c r="AQ32" s="67" t="s">
        <v>159</v>
      </c>
      <c r="AR32" s="102"/>
      <c r="AS32" s="66">
        <f t="shared" si="7"/>
        <v>0</v>
      </c>
      <c r="AT32" s="70" t="s">
        <v>159</v>
      </c>
      <c r="AU32" s="102"/>
      <c r="AV32" s="69">
        <f t="shared" si="8"/>
        <v>0</v>
      </c>
      <c r="AW32" s="64">
        <v>1135</v>
      </c>
      <c r="AX32" s="102"/>
      <c r="AY32" s="66">
        <f t="shared" si="9"/>
        <v>0</v>
      </c>
      <c r="AZ32" s="68">
        <v>1135</v>
      </c>
      <c r="BA32" s="102"/>
      <c r="BB32" s="69">
        <f t="shared" si="10"/>
        <v>0</v>
      </c>
      <c r="BC32" s="64">
        <v>1135</v>
      </c>
      <c r="BD32" s="102"/>
      <c r="BE32" s="66">
        <f t="shared" si="11"/>
        <v>0</v>
      </c>
      <c r="BF32" s="68">
        <v>1135</v>
      </c>
      <c r="BG32" s="102"/>
      <c r="BH32" s="69">
        <f t="shared" si="12"/>
        <v>0</v>
      </c>
      <c r="BI32" s="64">
        <v>1035</v>
      </c>
      <c r="BJ32" s="102"/>
      <c r="BK32" s="66">
        <f t="shared" si="13"/>
        <v>0</v>
      </c>
      <c r="BL32" s="68">
        <v>1035</v>
      </c>
      <c r="BM32" s="102"/>
      <c r="BN32" s="69">
        <f t="shared" si="23"/>
        <v>0</v>
      </c>
      <c r="BO32" s="56" t="s">
        <v>114</v>
      </c>
      <c r="BP32" s="3"/>
      <c r="BQ32" s="42"/>
      <c r="BR32" s="2" t="s">
        <v>114</v>
      </c>
      <c r="BS32" s="3"/>
      <c r="BT32" s="44"/>
      <c r="BU32" s="56" t="s">
        <v>114</v>
      </c>
      <c r="BV32" s="3"/>
      <c r="BW32" s="42"/>
      <c r="BX32" s="2" t="s">
        <v>114</v>
      </c>
      <c r="BY32" s="3"/>
      <c r="BZ32" s="44"/>
      <c r="CA32" s="56" t="s">
        <v>114</v>
      </c>
      <c r="CB32" s="3"/>
      <c r="CC32" s="42"/>
      <c r="CD32" s="2" t="s">
        <v>114</v>
      </c>
      <c r="CE32" s="3"/>
      <c r="CF32" s="44"/>
      <c r="CG32" s="56" t="s">
        <v>114</v>
      </c>
      <c r="CH32" s="3"/>
      <c r="CI32" s="44"/>
    </row>
    <row r="33" spans="1:87" ht="13" x14ac:dyDescent="0.25">
      <c r="A33" s="127" t="s">
        <v>160</v>
      </c>
      <c r="B33" s="25" t="s">
        <v>125</v>
      </c>
      <c r="C33"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33" s="56" t="s">
        <v>114</v>
      </c>
      <c r="E33" s="3"/>
      <c r="F33" s="155"/>
      <c r="G33" s="64">
        <v>1100</v>
      </c>
      <c r="H33" s="102"/>
      <c r="I33" s="66">
        <f t="shared" si="36"/>
        <v>0</v>
      </c>
      <c r="J33" s="64">
        <v>1100</v>
      </c>
      <c r="K33" s="102"/>
      <c r="L33" s="66">
        <f t="shared" si="40"/>
        <v>0</v>
      </c>
      <c r="M33" s="64">
        <v>1100</v>
      </c>
      <c r="N33" s="102"/>
      <c r="O33" s="66">
        <f t="shared" si="5"/>
        <v>0</v>
      </c>
      <c r="P33" s="68">
        <v>1100</v>
      </c>
      <c r="Q33" s="102"/>
      <c r="R33" s="69">
        <f t="shared" si="3"/>
        <v>0</v>
      </c>
      <c r="S33" s="64">
        <v>1100</v>
      </c>
      <c r="T33" s="102"/>
      <c r="U33" s="66">
        <f t="shared" si="4"/>
        <v>0</v>
      </c>
      <c r="V33" s="68">
        <v>1100</v>
      </c>
      <c r="W33" s="102"/>
      <c r="X33" s="69">
        <f t="shared" si="6"/>
        <v>0</v>
      </c>
      <c r="Y33" s="64">
        <v>1050</v>
      </c>
      <c r="Z33" s="102"/>
      <c r="AA33" s="66">
        <f t="shared" si="17"/>
        <v>0</v>
      </c>
      <c r="AB33" s="68">
        <v>1050</v>
      </c>
      <c r="AC33" s="102"/>
      <c r="AD33" s="69">
        <f t="shared" si="18"/>
        <v>0</v>
      </c>
      <c r="AE33" s="64">
        <v>1050</v>
      </c>
      <c r="AF33" s="102"/>
      <c r="AG33" s="66">
        <f t="shared" si="19"/>
        <v>0</v>
      </c>
      <c r="AH33" s="68">
        <v>1050</v>
      </c>
      <c r="AI33" s="102"/>
      <c r="AJ33" s="69">
        <f t="shared" si="20"/>
        <v>0</v>
      </c>
      <c r="AK33" s="64">
        <v>1050</v>
      </c>
      <c r="AL33" s="102"/>
      <c r="AM33" s="66">
        <f t="shared" si="21"/>
        <v>0</v>
      </c>
      <c r="AN33" s="68">
        <v>1050</v>
      </c>
      <c r="AO33" s="102"/>
      <c r="AP33" s="69">
        <f t="shared" si="22"/>
        <v>0</v>
      </c>
      <c r="AQ33" s="64">
        <v>1050</v>
      </c>
      <c r="AR33" s="102"/>
      <c r="AS33" s="66">
        <f t="shared" si="7"/>
        <v>0</v>
      </c>
      <c r="AT33" s="68">
        <v>1050</v>
      </c>
      <c r="AU33" s="102"/>
      <c r="AV33" s="69">
        <f t="shared" si="8"/>
        <v>0</v>
      </c>
      <c r="AW33" s="56" t="s">
        <v>114</v>
      </c>
      <c r="AX33" s="3"/>
      <c r="AY33" s="42"/>
      <c r="AZ33" s="2" t="s">
        <v>114</v>
      </c>
      <c r="BA33" s="3"/>
      <c r="BB33" s="44"/>
      <c r="BC33" s="56" t="s">
        <v>114</v>
      </c>
      <c r="BD33" s="3"/>
      <c r="BE33" s="42"/>
      <c r="BF33" s="2" t="s">
        <v>114</v>
      </c>
      <c r="BG33" s="3"/>
      <c r="BH33" s="44"/>
      <c r="BI33" s="56" t="s">
        <v>114</v>
      </c>
      <c r="BJ33" s="3"/>
      <c r="BK33" s="42"/>
      <c r="BL33" s="2" t="s">
        <v>114</v>
      </c>
      <c r="BM33" s="3"/>
      <c r="BN33" s="44"/>
      <c r="BO33" s="56" t="s">
        <v>114</v>
      </c>
      <c r="BP33" s="3"/>
      <c r="BQ33" s="42"/>
      <c r="BR33" s="2" t="s">
        <v>114</v>
      </c>
      <c r="BS33" s="3"/>
      <c r="BT33" s="44"/>
      <c r="BU33" s="56" t="s">
        <v>114</v>
      </c>
      <c r="BV33" s="3"/>
      <c r="BW33" s="42"/>
      <c r="BX33" s="2" t="s">
        <v>114</v>
      </c>
      <c r="BY33" s="3"/>
      <c r="BZ33" s="44"/>
      <c r="CA33" s="56" t="s">
        <v>114</v>
      </c>
      <c r="CB33" s="3"/>
      <c r="CC33" s="42"/>
      <c r="CD33" s="2" t="s">
        <v>114</v>
      </c>
      <c r="CE33" s="3"/>
      <c r="CF33" s="44"/>
      <c r="CG33" s="56" t="s">
        <v>114</v>
      </c>
      <c r="CH33" s="3"/>
      <c r="CI33" s="44"/>
    </row>
    <row r="34" spans="1:87" ht="13" x14ac:dyDescent="0.25">
      <c r="A34" s="138" t="s">
        <v>161</v>
      </c>
      <c r="B34" s="25" t="s">
        <v>142</v>
      </c>
      <c r="C34"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34" s="56" t="s">
        <v>114</v>
      </c>
      <c r="E34" s="3"/>
      <c r="F34" s="155"/>
      <c r="G34" s="64">
        <v>600</v>
      </c>
      <c r="H34" s="102"/>
      <c r="I34" s="66">
        <f t="shared" ref="I34:I37" si="41">IF(H34="Y",1,0)*IF(G34="Not Available",0,IF(ISNUMBER(G34)=TRUE,G34,LEFT(G34,LEN(G34)-1)))</f>
        <v>0</v>
      </c>
      <c r="J34" s="64">
        <v>600</v>
      </c>
      <c r="K34" s="102"/>
      <c r="L34" s="66">
        <f t="shared" si="40"/>
        <v>0</v>
      </c>
      <c r="M34" s="64">
        <v>600</v>
      </c>
      <c r="N34" s="102"/>
      <c r="O34" s="66">
        <f t="shared" si="5"/>
        <v>0</v>
      </c>
      <c r="P34" s="68">
        <v>600</v>
      </c>
      <c r="Q34" s="102"/>
      <c r="R34" s="69">
        <f t="shared" si="3"/>
        <v>0</v>
      </c>
      <c r="S34" s="64">
        <v>600</v>
      </c>
      <c r="T34" s="102"/>
      <c r="U34" s="66">
        <f t="shared" si="4"/>
        <v>0</v>
      </c>
      <c r="V34" s="68">
        <v>600</v>
      </c>
      <c r="W34" s="102"/>
      <c r="X34" s="69">
        <f t="shared" si="6"/>
        <v>0</v>
      </c>
      <c r="Y34" s="64">
        <v>550</v>
      </c>
      <c r="Z34" s="102"/>
      <c r="AA34" s="66">
        <f t="shared" si="17"/>
        <v>0</v>
      </c>
      <c r="AB34" s="68">
        <v>550</v>
      </c>
      <c r="AC34" s="102"/>
      <c r="AD34" s="69">
        <f t="shared" si="18"/>
        <v>0</v>
      </c>
      <c r="AE34" s="64">
        <v>550</v>
      </c>
      <c r="AF34" s="102"/>
      <c r="AG34" s="66">
        <f t="shared" si="19"/>
        <v>0</v>
      </c>
      <c r="AH34" s="68">
        <v>550</v>
      </c>
      <c r="AI34" s="102"/>
      <c r="AJ34" s="69">
        <f t="shared" si="20"/>
        <v>0</v>
      </c>
      <c r="AK34" s="64">
        <v>550</v>
      </c>
      <c r="AL34" s="102"/>
      <c r="AM34" s="66">
        <f t="shared" si="21"/>
        <v>0</v>
      </c>
      <c r="AN34" s="68">
        <v>550</v>
      </c>
      <c r="AO34" s="102"/>
      <c r="AP34" s="69">
        <f t="shared" si="22"/>
        <v>0</v>
      </c>
      <c r="AQ34" s="64">
        <v>550</v>
      </c>
      <c r="AR34" s="102"/>
      <c r="AS34" s="66">
        <f t="shared" si="7"/>
        <v>0</v>
      </c>
      <c r="AT34" s="68">
        <v>550</v>
      </c>
      <c r="AU34" s="102"/>
      <c r="AV34" s="69">
        <f t="shared" si="8"/>
        <v>0</v>
      </c>
      <c r="AW34" s="64">
        <v>550</v>
      </c>
      <c r="AX34" s="102"/>
      <c r="AY34" s="66">
        <f t="shared" si="9"/>
        <v>0</v>
      </c>
      <c r="AZ34" s="68">
        <v>550</v>
      </c>
      <c r="BA34" s="102"/>
      <c r="BB34" s="69">
        <f t="shared" si="10"/>
        <v>0</v>
      </c>
      <c r="BC34" s="64">
        <v>550</v>
      </c>
      <c r="BD34" s="102"/>
      <c r="BE34" s="66">
        <f t="shared" si="11"/>
        <v>0</v>
      </c>
      <c r="BF34" s="68">
        <v>550</v>
      </c>
      <c r="BG34" s="102"/>
      <c r="BH34" s="69">
        <f t="shared" si="12"/>
        <v>0</v>
      </c>
      <c r="BI34" s="64">
        <v>550</v>
      </c>
      <c r="BJ34" s="102"/>
      <c r="BK34" s="66">
        <f t="shared" si="13"/>
        <v>0</v>
      </c>
      <c r="BL34" s="68">
        <v>550</v>
      </c>
      <c r="BM34" s="102"/>
      <c r="BN34" s="69">
        <f t="shared" si="23"/>
        <v>0</v>
      </c>
      <c r="BO34" s="64">
        <v>550</v>
      </c>
      <c r="BP34" s="102"/>
      <c r="BQ34" s="66">
        <f t="shared" si="24"/>
        <v>0</v>
      </c>
      <c r="BR34" s="68">
        <v>550</v>
      </c>
      <c r="BS34" s="65"/>
      <c r="BT34" s="69">
        <f t="shared" si="25"/>
        <v>0</v>
      </c>
      <c r="BU34" s="64">
        <v>550</v>
      </c>
      <c r="BV34" s="102"/>
      <c r="BW34" s="66">
        <f t="shared" si="26"/>
        <v>0</v>
      </c>
      <c r="BX34" s="68">
        <v>550</v>
      </c>
      <c r="BY34" s="102"/>
      <c r="BZ34" s="69">
        <f t="shared" si="27"/>
        <v>0</v>
      </c>
      <c r="CA34" s="56" t="s">
        <v>114</v>
      </c>
      <c r="CB34" s="3"/>
      <c r="CC34" s="42"/>
      <c r="CD34" s="2" t="s">
        <v>114</v>
      </c>
      <c r="CE34" s="3"/>
      <c r="CF34" s="44"/>
      <c r="CG34" s="56" t="s">
        <v>114</v>
      </c>
      <c r="CH34" s="3"/>
      <c r="CI34" s="44"/>
    </row>
    <row r="35" spans="1:87" ht="13" x14ac:dyDescent="0.25">
      <c r="A35" s="123" t="s">
        <v>161</v>
      </c>
      <c r="B35" s="25" t="s">
        <v>116</v>
      </c>
      <c r="C35"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35" s="56" t="s">
        <v>114</v>
      </c>
      <c r="E35" s="3"/>
      <c r="F35" s="155"/>
      <c r="G35" s="64">
        <v>1600</v>
      </c>
      <c r="H35" s="102"/>
      <c r="I35" s="66">
        <f t="shared" si="41"/>
        <v>0</v>
      </c>
      <c r="J35" s="64">
        <v>1600</v>
      </c>
      <c r="K35" s="102"/>
      <c r="L35" s="66">
        <f t="shared" si="40"/>
        <v>0</v>
      </c>
      <c r="M35" s="64">
        <v>1600</v>
      </c>
      <c r="N35" s="102"/>
      <c r="O35" s="66">
        <f t="shared" si="5"/>
        <v>0</v>
      </c>
      <c r="P35" s="68">
        <v>1600</v>
      </c>
      <c r="Q35" s="102"/>
      <c r="R35" s="69">
        <f t="shared" si="3"/>
        <v>0</v>
      </c>
      <c r="S35" s="64">
        <v>1600</v>
      </c>
      <c r="T35" s="102"/>
      <c r="U35" s="66">
        <f t="shared" si="4"/>
        <v>0</v>
      </c>
      <c r="V35" s="68">
        <v>1600</v>
      </c>
      <c r="W35" s="102"/>
      <c r="X35" s="69">
        <f t="shared" si="6"/>
        <v>0</v>
      </c>
      <c r="Y35" s="64">
        <v>1550</v>
      </c>
      <c r="Z35" s="102"/>
      <c r="AA35" s="66">
        <f t="shared" si="17"/>
        <v>0</v>
      </c>
      <c r="AB35" s="68">
        <v>1550</v>
      </c>
      <c r="AC35" s="102"/>
      <c r="AD35" s="69">
        <f t="shared" si="18"/>
        <v>0</v>
      </c>
      <c r="AE35" s="64">
        <v>1550</v>
      </c>
      <c r="AF35" s="102"/>
      <c r="AG35" s="66">
        <f t="shared" si="19"/>
        <v>0</v>
      </c>
      <c r="AH35" s="68">
        <v>1550</v>
      </c>
      <c r="AI35" s="102"/>
      <c r="AJ35" s="69">
        <f t="shared" si="20"/>
        <v>0</v>
      </c>
      <c r="AK35" s="64">
        <v>1550</v>
      </c>
      <c r="AL35" s="102"/>
      <c r="AM35" s="66">
        <f t="shared" si="21"/>
        <v>0</v>
      </c>
      <c r="AN35" s="68">
        <v>1550</v>
      </c>
      <c r="AO35" s="102"/>
      <c r="AP35" s="69">
        <f t="shared" si="22"/>
        <v>0</v>
      </c>
      <c r="AQ35" s="64">
        <v>1550</v>
      </c>
      <c r="AR35" s="102"/>
      <c r="AS35" s="66">
        <f t="shared" si="7"/>
        <v>0</v>
      </c>
      <c r="AT35" s="68">
        <v>1550</v>
      </c>
      <c r="AU35" s="102"/>
      <c r="AV35" s="69">
        <f t="shared" si="8"/>
        <v>0</v>
      </c>
      <c r="AW35" s="64">
        <v>1550</v>
      </c>
      <c r="AX35" s="102"/>
      <c r="AY35" s="66">
        <f t="shared" si="9"/>
        <v>0</v>
      </c>
      <c r="AZ35" s="68">
        <v>1550</v>
      </c>
      <c r="BA35" s="102"/>
      <c r="BB35" s="69">
        <f t="shared" si="10"/>
        <v>0</v>
      </c>
      <c r="BC35" s="64">
        <v>1550</v>
      </c>
      <c r="BD35" s="102"/>
      <c r="BE35" s="66">
        <f t="shared" si="11"/>
        <v>0</v>
      </c>
      <c r="BF35" s="68">
        <v>1550</v>
      </c>
      <c r="BG35" s="102"/>
      <c r="BH35" s="69">
        <f t="shared" si="12"/>
        <v>0</v>
      </c>
      <c r="BI35" s="64">
        <v>1550</v>
      </c>
      <c r="BJ35" s="102"/>
      <c r="BK35" s="66">
        <f t="shared" si="13"/>
        <v>0</v>
      </c>
      <c r="BL35" s="68">
        <v>1550</v>
      </c>
      <c r="BM35" s="102"/>
      <c r="BN35" s="69">
        <f t="shared" si="23"/>
        <v>0</v>
      </c>
      <c r="BO35" s="64">
        <v>1550</v>
      </c>
      <c r="BP35" s="102"/>
      <c r="BQ35" s="66">
        <f t="shared" si="24"/>
        <v>0</v>
      </c>
      <c r="BR35" s="68">
        <v>1550</v>
      </c>
      <c r="BS35" s="102"/>
      <c r="BT35" s="69">
        <f t="shared" si="25"/>
        <v>0</v>
      </c>
      <c r="BU35" s="64">
        <v>1550</v>
      </c>
      <c r="BV35" s="102"/>
      <c r="BW35" s="66">
        <f t="shared" si="26"/>
        <v>0</v>
      </c>
      <c r="BX35" s="68">
        <v>1550</v>
      </c>
      <c r="BY35" s="102"/>
      <c r="BZ35" s="69">
        <f t="shared" si="27"/>
        <v>0</v>
      </c>
      <c r="CA35" s="56" t="s">
        <v>114</v>
      </c>
      <c r="CB35" s="3"/>
      <c r="CC35" s="42"/>
      <c r="CD35" s="2" t="s">
        <v>114</v>
      </c>
      <c r="CE35" s="3"/>
      <c r="CF35" s="44"/>
      <c r="CG35" s="56" t="s">
        <v>114</v>
      </c>
      <c r="CH35" s="3"/>
      <c r="CI35" s="44"/>
    </row>
    <row r="36" spans="1:87" ht="13" x14ac:dyDescent="0.25">
      <c r="A36" s="138" t="s">
        <v>162</v>
      </c>
      <c r="B36" s="25" t="s">
        <v>163</v>
      </c>
      <c r="C36"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36" s="56" t="s">
        <v>114</v>
      </c>
      <c r="E36" s="3"/>
      <c r="F36" s="155"/>
      <c r="G36" s="64">
        <v>1200</v>
      </c>
      <c r="H36" s="102"/>
      <c r="I36" s="66">
        <f t="shared" si="41"/>
        <v>0</v>
      </c>
      <c r="J36" s="64">
        <v>1200</v>
      </c>
      <c r="K36" s="102"/>
      <c r="L36" s="66">
        <f t="shared" si="40"/>
        <v>0</v>
      </c>
      <c r="M36" s="64">
        <v>1200</v>
      </c>
      <c r="N36" s="102"/>
      <c r="O36" s="66">
        <f t="shared" ref="O36:O37" si="42">IF(N36="Y",1,0)*IF(M36="Not Available",0,IF(ISNUMBER(M36)=TRUE,M36,LEFT(M36,LEN(M36)-1)))</f>
        <v>0</v>
      </c>
      <c r="P36" s="68">
        <v>1200</v>
      </c>
      <c r="Q36" s="102"/>
      <c r="R36" s="69">
        <f t="shared" si="3"/>
        <v>0</v>
      </c>
      <c r="S36" s="64">
        <v>1200</v>
      </c>
      <c r="T36" s="102"/>
      <c r="U36" s="66">
        <f t="shared" si="4"/>
        <v>0</v>
      </c>
      <c r="V36" s="68">
        <v>1200</v>
      </c>
      <c r="W36" s="102"/>
      <c r="X36" s="69">
        <f t="shared" si="6"/>
        <v>0</v>
      </c>
      <c r="Y36" s="64">
        <v>1150</v>
      </c>
      <c r="Z36" s="102"/>
      <c r="AA36" s="66">
        <f t="shared" si="17"/>
        <v>0</v>
      </c>
      <c r="AB36" s="68">
        <v>1150</v>
      </c>
      <c r="AC36" s="102"/>
      <c r="AD36" s="69">
        <f t="shared" si="18"/>
        <v>0</v>
      </c>
      <c r="AE36" s="64">
        <v>1150</v>
      </c>
      <c r="AF36" s="102"/>
      <c r="AG36" s="66">
        <f t="shared" si="19"/>
        <v>0</v>
      </c>
      <c r="AH36" s="68">
        <v>1150</v>
      </c>
      <c r="AI36" s="102"/>
      <c r="AJ36" s="69">
        <f t="shared" si="20"/>
        <v>0</v>
      </c>
      <c r="AK36" s="64">
        <v>1150</v>
      </c>
      <c r="AL36" s="102"/>
      <c r="AM36" s="66">
        <f t="shared" si="21"/>
        <v>0</v>
      </c>
      <c r="AN36" s="104" t="s">
        <v>232</v>
      </c>
      <c r="AO36" s="3"/>
      <c r="AP36" s="44"/>
      <c r="AQ36" s="64">
        <v>1135</v>
      </c>
      <c r="AR36" s="102"/>
      <c r="AS36" s="66">
        <f t="shared" si="7"/>
        <v>0</v>
      </c>
      <c r="AT36" s="68">
        <v>1135</v>
      </c>
      <c r="AU36" s="102"/>
      <c r="AV36" s="69">
        <f t="shared" si="8"/>
        <v>0</v>
      </c>
      <c r="AW36" s="64">
        <v>1135</v>
      </c>
      <c r="AX36" s="102"/>
      <c r="AY36" s="66">
        <f t="shared" si="9"/>
        <v>0</v>
      </c>
      <c r="AZ36" s="68">
        <v>1135</v>
      </c>
      <c r="BA36" s="102"/>
      <c r="BB36" s="69">
        <f t="shared" si="10"/>
        <v>0</v>
      </c>
      <c r="BC36" s="64">
        <v>1135</v>
      </c>
      <c r="BD36" s="102"/>
      <c r="BE36" s="66">
        <f t="shared" si="11"/>
        <v>0</v>
      </c>
      <c r="BF36" s="68">
        <v>1135</v>
      </c>
      <c r="BG36" s="102"/>
      <c r="BH36" s="69">
        <f t="shared" si="12"/>
        <v>0</v>
      </c>
      <c r="BI36" s="56" t="s">
        <v>114</v>
      </c>
      <c r="BJ36" s="3"/>
      <c r="BK36" s="42"/>
      <c r="BL36" s="2" t="s">
        <v>114</v>
      </c>
      <c r="BM36" s="3"/>
      <c r="BN36" s="44"/>
      <c r="BO36" s="64">
        <v>435</v>
      </c>
      <c r="BP36" s="102"/>
      <c r="BQ36" s="66">
        <f t="shared" si="24"/>
        <v>0</v>
      </c>
      <c r="BR36" s="68">
        <v>435</v>
      </c>
      <c r="BS36" s="102"/>
      <c r="BT36" s="69">
        <f t="shared" si="25"/>
        <v>0</v>
      </c>
      <c r="BU36" s="64">
        <v>435</v>
      </c>
      <c r="BV36" s="102"/>
      <c r="BW36" s="66">
        <f t="shared" si="26"/>
        <v>0</v>
      </c>
      <c r="BX36" s="68">
        <v>435</v>
      </c>
      <c r="BY36" s="102"/>
      <c r="BZ36" s="69">
        <f t="shared" si="27"/>
        <v>0</v>
      </c>
      <c r="CA36" s="64">
        <v>435</v>
      </c>
      <c r="CB36" s="102"/>
      <c r="CC36" s="66">
        <f t="shared" si="28"/>
        <v>0</v>
      </c>
      <c r="CD36" s="2" t="s">
        <v>114</v>
      </c>
      <c r="CE36" s="3"/>
      <c r="CF36" s="44"/>
      <c r="CG36" s="56" t="s">
        <v>114</v>
      </c>
      <c r="CH36" s="3"/>
      <c r="CI36" s="44"/>
    </row>
    <row r="37" spans="1:87" ht="13" x14ac:dyDescent="0.25">
      <c r="A37" s="123" t="s">
        <v>162</v>
      </c>
      <c r="B37" s="25" t="s">
        <v>164</v>
      </c>
      <c r="C37"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37" s="56" t="s">
        <v>114</v>
      </c>
      <c r="E37" s="3"/>
      <c r="F37" s="155"/>
      <c r="G37" s="64">
        <v>2700</v>
      </c>
      <c r="H37" s="102"/>
      <c r="I37" s="66">
        <f t="shared" si="41"/>
        <v>0</v>
      </c>
      <c r="J37" s="64">
        <v>2700</v>
      </c>
      <c r="K37" s="102"/>
      <c r="L37" s="66">
        <f t="shared" si="40"/>
        <v>0</v>
      </c>
      <c r="M37" s="64">
        <v>2700</v>
      </c>
      <c r="N37" s="102"/>
      <c r="O37" s="66">
        <f t="shared" si="42"/>
        <v>0</v>
      </c>
      <c r="P37" s="68">
        <v>2700</v>
      </c>
      <c r="Q37" s="102"/>
      <c r="R37" s="69">
        <f t="shared" si="3"/>
        <v>0</v>
      </c>
      <c r="S37" s="64">
        <v>2700</v>
      </c>
      <c r="T37" s="102"/>
      <c r="U37" s="66">
        <f t="shared" si="4"/>
        <v>0</v>
      </c>
      <c r="V37" s="68">
        <v>2700</v>
      </c>
      <c r="W37" s="102"/>
      <c r="X37" s="69">
        <f t="shared" si="6"/>
        <v>0</v>
      </c>
      <c r="Y37" s="64">
        <v>2650</v>
      </c>
      <c r="Z37" s="102"/>
      <c r="AA37" s="66">
        <f t="shared" si="17"/>
        <v>0</v>
      </c>
      <c r="AB37" s="68">
        <v>2650</v>
      </c>
      <c r="AC37" s="102"/>
      <c r="AD37" s="69">
        <f t="shared" si="18"/>
        <v>0</v>
      </c>
      <c r="AE37" s="64">
        <v>2650</v>
      </c>
      <c r="AF37" s="102"/>
      <c r="AG37" s="66">
        <f t="shared" si="19"/>
        <v>0</v>
      </c>
      <c r="AH37" s="68">
        <v>2650</v>
      </c>
      <c r="AI37" s="102"/>
      <c r="AJ37" s="69">
        <f t="shared" si="20"/>
        <v>0</v>
      </c>
      <c r="AK37" s="64">
        <v>2650</v>
      </c>
      <c r="AL37" s="102"/>
      <c r="AM37" s="66">
        <f t="shared" si="21"/>
        <v>0</v>
      </c>
      <c r="AN37" s="104" t="s">
        <v>232</v>
      </c>
      <c r="AO37" s="3"/>
      <c r="AP37" s="44"/>
      <c r="AQ37" s="64">
        <v>2635</v>
      </c>
      <c r="AR37" s="102"/>
      <c r="AS37" s="66">
        <f t="shared" si="7"/>
        <v>0</v>
      </c>
      <c r="AT37" s="68">
        <v>2635</v>
      </c>
      <c r="AU37" s="102"/>
      <c r="AV37" s="69">
        <f t="shared" si="8"/>
        <v>0</v>
      </c>
      <c r="AW37" s="64">
        <v>2635</v>
      </c>
      <c r="AX37" s="102"/>
      <c r="AY37" s="66">
        <f t="shared" si="9"/>
        <v>0</v>
      </c>
      <c r="AZ37" s="68">
        <v>2635</v>
      </c>
      <c r="BA37" s="102"/>
      <c r="BB37" s="69">
        <f t="shared" si="10"/>
        <v>0</v>
      </c>
      <c r="BC37" s="64">
        <v>2635</v>
      </c>
      <c r="BD37" s="102"/>
      <c r="BE37" s="66">
        <f t="shared" si="11"/>
        <v>0</v>
      </c>
      <c r="BF37" s="68">
        <v>2635</v>
      </c>
      <c r="BG37" s="102"/>
      <c r="BH37" s="69">
        <f t="shared" si="12"/>
        <v>0</v>
      </c>
      <c r="BI37" s="56" t="s">
        <v>114</v>
      </c>
      <c r="BJ37" s="3"/>
      <c r="BK37" s="42"/>
      <c r="BL37" s="2" t="s">
        <v>114</v>
      </c>
      <c r="BM37" s="3"/>
      <c r="BN37" s="44"/>
      <c r="BO37" s="64">
        <v>1035</v>
      </c>
      <c r="BP37" s="102"/>
      <c r="BQ37" s="66">
        <f t="shared" si="24"/>
        <v>0</v>
      </c>
      <c r="BR37" s="68">
        <v>1035</v>
      </c>
      <c r="BS37" s="102"/>
      <c r="BT37" s="69">
        <f t="shared" si="25"/>
        <v>0</v>
      </c>
      <c r="BU37" s="64">
        <v>1035</v>
      </c>
      <c r="BV37" s="102"/>
      <c r="BW37" s="66">
        <f t="shared" si="26"/>
        <v>0</v>
      </c>
      <c r="BX37" s="68">
        <v>1035</v>
      </c>
      <c r="BY37" s="102"/>
      <c r="BZ37" s="69">
        <f t="shared" si="27"/>
        <v>0</v>
      </c>
      <c r="CA37" s="64">
        <v>1035</v>
      </c>
      <c r="CB37" s="102"/>
      <c r="CC37" s="66">
        <f t="shared" si="28"/>
        <v>0</v>
      </c>
      <c r="CD37" s="2" t="s">
        <v>114</v>
      </c>
      <c r="CE37" s="3"/>
      <c r="CF37" s="44"/>
      <c r="CG37" s="56" t="s">
        <v>114</v>
      </c>
      <c r="CH37" s="3"/>
      <c r="CI37" s="44"/>
    </row>
    <row r="38" spans="1:87" ht="13" x14ac:dyDescent="0.25">
      <c r="A38" s="127" t="s">
        <v>165</v>
      </c>
      <c r="B38" s="25" t="s">
        <v>125</v>
      </c>
      <c r="C38"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38" s="67" t="s">
        <v>119</v>
      </c>
      <c r="E38" s="102"/>
      <c r="F38" s="66">
        <f t="shared" ref="F38" si="43">IF(E38="Y",1,0)*IF(D38="Not Available",0,IF(ISNUMBER(D38)=TRUE,D38,LEFT(D38,LEN(D38)-1)))</f>
        <v>0</v>
      </c>
      <c r="G38" s="67" t="s">
        <v>119</v>
      </c>
      <c r="H38" s="102"/>
      <c r="I38" s="66">
        <f t="shared" ref="I38:I40" si="44">IF(H38="Y",1,0)*IF(G38="Not Available",0,IF(ISNUMBER(G38)=TRUE,G38,LEFT(G38,LEN(G38)-1)))</f>
        <v>0</v>
      </c>
      <c r="J38" s="67" t="s">
        <v>119</v>
      </c>
      <c r="K38" s="102"/>
      <c r="L38" s="66">
        <f t="shared" ref="L38" si="45">IF(K38="Y",1,0)*IF(J38="Not Available",0,IF(ISNUMBER(J38)=TRUE,J38,LEFT(J38,LEN(J38)-1)))</f>
        <v>0</v>
      </c>
      <c r="M38" s="67" t="s">
        <v>119</v>
      </c>
      <c r="N38" s="102"/>
      <c r="O38" s="66">
        <f t="shared" si="5"/>
        <v>0</v>
      </c>
      <c r="P38" s="70" t="s">
        <v>119</v>
      </c>
      <c r="Q38" s="102"/>
      <c r="R38" s="69">
        <f t="shared" si="3"/>
        <v>0</v>
      </c>
      <c r="S38" s="67" t="s">
        <v>119</v>
      </c>
      <c r="T38" s="102"/>
      <c r="U38" s="66">
        <f t="shared" si="4"/>
        <v>0</v>
      </c>
      <c r="V38" s="70" t="s">
        <v>119</v>
      </c>
      <c r="W38" s="102"/>
      <c r="X38" s="69">
        <f t="shared" si="6"/>
        <v>0</v>
      </c>
      <c r="Y38" s="67" t="s">
        <v>166</v>
      </c>
      <c r="Z38" s="102"/>
      <c r="AA38" s="66">
        <f t="shared" si="17"/>
        <v>0</v>
      </c>
      <c r="AB38" s="70" t="s">
        <v>166</v>
      </c>
      <c r="AC38" s="102"/>
      <c r="AD38" s="69">
        <f t="shared" si="18"/>
        <v>0</v>
      </c>
      <c r="AE38" s="67" t="s">
        <v>166</v>
      </c>
      <c r="AF38" s="102"/>
      <c r="AG38" s="66">
        <f t="shared" si="19"/>
        <v>0</v>
      </c>
      <c r="AH38" s="70" t="s">
        <v>166</v>
      </c>
      <c r="AI38" s="102"/>
      <c r="AJ38" s="69">
        <f t="shared" si="20"/>
        <v>0</v>
      </c>
      <c r="AK38" s="67" t="s">
        <v>134</v>
      </c>
      <c r="AL38" s="102"/>
      <c r="AM38" s="66">
        <f t="shared" si="21"/>
        <v>0</v>
      </c>
      <c r="AN38" s="70" t="s">
        <v>134</v>
      </c>
      <c r="AO38" s="102"/>
      <c r="AP38" s="69">
        <f t="shared" si="22"/>
        <v>0</v>
      </c>
      <c r="AQ38" s="64">
        <v>35</v>
      </c>
      <c r="AR38" s="102"/>
      <c r="AS38" s="66">
        <f t="shared" si="7"/>
        <v>0</v>
      </c>
      <c r="AT38" s="68">
        <v>35</v>
      </c>
      <c r="AU38" s="102"/>
      <c r="AV38" s="69">
        <f t="shared" si="8"/>
        <v>0</v>
      </c>
      <c r="AW38" s="64">
        <v>35</v>
      </c>
      <c r="AX38" s="102"/>
      <c r="AY38" s="66">
        <f t="shared" si="9"/>
        <v>0</v>
      </c>
      <c r="AZ38" s="68">
        <v>35</v>
      </c>
      <c r="BA38" s="102"/>
      <c r="BB38" s="69">
        <f t="shared" si="10"/>
        <v>0</v>
      </c>
      <c r="BC38" s="64">
        <v>35</v>
      </c>
      <c r="BD38" s="102"/>
      <c r="BE38" s="66">
        <f t="shared" si="11"/>
        <v>0</v>
      </c>
      <c r="BF38" s="68">
        <v>35</v>
      </c>
      <c r="BG38" s="102"/>
      <c r="BH38" s="69">
        <f t="shared" si="12"/>
        <v>0</v>
      </c>
      <c r="BI38" s="64">
        <v>35</v>
      </c>
      <c r="BJ38" s="102"/>
      <c r="BK38" s="66">
        <f t="shared" si="13"/>
        <v>0</v>
      </c>
      <c r="BL38" s="68">
        <v>35</v>
      </c>
      <c r="BM38" s="102"/>
      <c r="BN38" s="69">
        <f t="shared" si="23"/>
        <v>0</v>
      </c>
      <c r="BO38" s="64">
        <v>35</v>
      </c>
      <c r="BP38" s="102"/>
      <c r="BQ38" s="66">
        <f t="shared" si="24"/>
        <v>0</v>
      </c>
      <c r="BR38" s="68">
        <v>35</v>
      </c>
      <c r="BS38" s="102"/>
      <c r="BT38" s="69">
        <f t="shared" si="25"/>
        <v>0</v>
      </c>
      <c r="BU38" s="64">
        <v>35</v>
      </c>
      <c r="BV38" s="102"/>
      <c r="BW38" s="66">
        <f t="shared" si="26"/>
        <v>0</v>
      </c>
      <c r="BX38" s="68">
        <v>35</v>
      </c>
      <c r="BY38" s="102"/>
      <c r="BZ38" s="69">
        <f t="shared" si="27"/>
        <v>0</v>
      </c>
      <c r="CA38" s="64">
        <v>35</v>
      </c>
      <c r="CB38" s="102"/>
      <c r="CC38" s="66">
        <f t="shared" si="28"/>
        <v>0</v>
      </c>
      <c r="CD38" s="68">
        <v>35</v>
      </c>
      <c r="CE38" s="102"/>
      <c r="CF38" s="69">
        <f t="shared" si="29"/>
        <v>0</v>
      </c>
      <c r="CG38" s="64">
        <v>35</v>
      </c>
      <c r="CH38" s="102"/>
      <c r="CI38" s="69">
        <f t="shared" si="30"/>
        <v>0</v>
      </c>
    </row>
    <row r="39" spans="1:87" ht="13" x14ac:dyDescent="0.25">
      <c r="A39" s="138" t="s">
        <v>172</v>
      </c>
      <c r="B39" s="25" t="s">
        <v>142</v>
      </c>
      <c r="C39"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39" s="56" t="s">
        <v>114</v>
      </c>
      <c r="E39" s="3"/>
      <c r="F39" s="155"/>
      <c r="G39" s="64">
        <v>650</v>
      </c>
      <c r="H39" s="102"/>
      <c r="I39" s="66">
        <f t="shared" si="44"/>
        <v>0</v>
      </c>
      <c r="J39" s="64">
        <v>650</v>
      </c>
      <c r="K39" s="102"/>
      <c r="L39" s="66">
        <f t="shared" ref="L39:L40" si="46">IF(K39="Y",1,0)*IF(J39="Not Available",0,IF(ISNUMBER(J39)=TRUE,J39,LEFT(J39,LEN(J39)-1)))</f>
        <v>0</v>
      </c>
      <c r="M39" s="64">
        <v>650</v>
      </c>
      <c r="N39" s="102"/>
      <c r="O39" s="66">
        <f t="shared" ref="O39:O40" si="47">IF(N39="Y",1,0)*IF(M39="Not Available",0,IF(ISNUMBER(M39)=TRUE,M39,LEFT(M39,LEN(M39)-1)))</f>
        <v>0</v>
      </c>
      <c r="P39" s="68">
        <v>650</v>
      </c>
      <c r="Q39" s="102"/>
      <c r="R39" s="69">
        <f t="shared" si="3"/>
        <v>0</v>
      </c>
      <c r="S39" s="64">
        <v>650</v>
      </c>
      <c r="T39" s="102"/>
      <c r="U39" s="66">
        <f t="shared" si="4"/>
        <v>0</v>
      </c>
      <c r="V39" s="68">
        <v>650</v>
      </c>
      <c r="W39" s="102"/>
      <c r="X39" s="69">
        <f t="shared" si="6"/>
        <v>0</v>
      </c>
      <c r="Y39" s="64">
        <v>600</v>
      </c>
      <c r="Z39" s="102"/>
      <c r="AA39" s="66">
        <f t="shared" si="17"/>
        <v>0</v>
      </c>
      <c r="AB39" s="68">
        <v>600</v>
      </c>
      <c r="AC39" s="102"/>
      <c r="AD39" s="69">
        <f t="shared" si="18"/>
        <v>0</v>
      </c>
      <c r="AE39" s="64">
        <v>600</v>
      </c>
      <c r="AF39" s="102"/>
      <c r="AG39" s="66">
        <f t="shared" si="19"/>
        <v>0</v>
      </c>
      <c r="AH39" s="68">
        <v>600</v>
      </c>
      <c r="AI39" s="102"/>
      <c r="AJ39" s="69">
        <f t="shared" si="20"/>
        <v>0</v>
      </c>
      <c r="AK39" s="64">
        <v>585</v>
      </c>
      <c r="AL39" s="102"/>
      <c r="AM39" s="66">
        <f t="shared" si="21"/>
        <v>0</v>
      </c>
      <c r="AN39" s="68">
        <v>585</v>
      </c>
      <c r="AO39" s="102"/>
      <c r="AP39" s="69">
        <f t="shared" si="22"/>
        <v>0</v>
      </c>
      <c r="AQ39" s="64">
        <v>585</v>
      </c>
      <c r="AR39" s="102"/>
      <c r="AS39" s="66">
        <f t="shared" si="7"/>
        <v>0</v>
      </c>
      <c r="AT39" s="68">
        <v>585</v>
      </c>
      <c r="AU39" s="102"/>
      <c r="AV39" s="69">
        <f t="shared" si="8"/>
        <v>0</v>
      </c>
      <c r="AW39" s="64">
        <v>585</v>
      </c>
      <c r="AX39" s="102"/>
      <c r="AY39" s="66">
        <f t="shared" si="9"/>
        <v>0</v>
      </c>
      <c r="AZ39" s="68">
        <v>585</v>
      </c>
      <c r="BA39" s="102"/>
      <c r="BB39" s="69">
        <f t="shared" si="10"/>
        <v>0</v>
      </c>
      <c r="BC39" s="64">
        <v>585</v>
      </c>
      <c r="BD39" s="102"/>
      <c r="BE39" s="66">
        <f t="shared" si="11"/>
        <v>0</v>
      </c>
      <c r="BF39" s="68">
        <v>585</v>
      </c>
      <c r="BG39" s="102"/>
      <c r="BH39" s="69">
        <f t="shared" si="12"/>
        <v>0</v>
      </c>
      <c r="BI39" s="64">
        <v>585</v>
      </c>
      <c r="BJ39" s="102"/>
      <c r="BK39" s="66">
        <f t="shared" si="13"/>
        <v>0</v>
      </c>
      <c r="BL39" s="68">
        <v>560</v>
      </c>
      <c r="BM39" s="102"/>
      <c r="BN39" s="69">
        <f t="shared" si="23"/>
        <v>0</v>
      </c>
      <c r="BO39" s="56" t="s">
        <v>114</v>
      </c>
      <c r="BP39" s="3"/>
      <c r="BQ39" s="42"/>
      <c r="BR39" s="2" t="s">
        <v>114</v>
      </c>
      <c r="BS39" s="3"/>
      <c r="BT39" s="44"/>
      <c r="BU39" s="56" t="s">
        <v>114</v>
      </c>
      <c r="BV39" s="3"/>
      <c r="BW39" s="42"/>
      <c r="BX39" s="2" t="s">
        <v>114</v>
      </c>
      <c r="BY39" s="3"/>
      <c r="BZ39" s="44"/>
      <c r="CA39" s="56" t="s">
        <v>114</v>
      </c>
      <c r="CB39" s="3"/>
      <c r="CC39" s="42"/>
      <c r="CD39" s="2" t="s">
        <v>114</v>
      </c>
      <c r="CE39" s="3"/>
      <c r="CF39" s="44"/>
      <c r="CG39" s="56" t="s">
        <v>114</v>
      </c>
      <c r="CH39" s="3"/>
      <c r="CI39" s="44"/>
    </row>
    <row r="40" spans="1:87" ht="13" x14ac:dyDescent="0.25">
      <c r="A40" s="123" t="s">
        <v>172</v>
      </c>
      <c r="B40" s="25" t="s">
        <v>122</v>
      </c>
      <c r="C40"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40" s="56" t="s">
        <v>114</v>
      </c>
      <c r="E40" s="3"/>
      <c r="F40" s="155"/>
      <c r="G40" s="64">
        <v>2400</v>
      </c>
      <c r="H40" s="102"/>
      <c r="I40" s="66">
        <f t="shared" si="44"/>
        <v>0</v>
      </c>
      <c r="J40" s="64">
        <v>2400</v>
      </c>
      <c r="K40" s="102"/>
      <c r="L40" s="66">
        <f t="shared" si="46"/>
        <v>0</v>
      </c>
      <c r="M40" s="64">
        <v>2400</v>
      </c>
      <c r="N40" s="102"/>
      <c r="O40" s="66">
        <f t="shared" si="47"/>
        <v>0</v>
      </c>
      <c r="P40" s="68">
        <v>2300</v>
      </c>
      <c r="Q40" s="102"/>
      <c r="R40" s="69">
        <f t="shared" si="3"/>
        <v>0</v>
      </c>
      <c r="S40" s="64">
        <v>2300</v>
      </c>
      <c r="T40" s="102"/>
      <c r="U40" s="66">
        <f t="shared" si="4"/>
        <v>0</v>
      </c>
      <c r="V40" s="68">
        <v>2300</v>
      </c>
      <c r="W40" s="102"/>
      <c r="X40" s="69">
        <f t="shared" si="6"/>
        <v>0</v>
      </c>
      <c r="Y40" s="64">
        <v>2050</v>
      </c>
      <c r="Z40" s="102"/>
      <c r="AA40" s="66">
        <f t="shared" si="17"/>
        <v>0</v>
      </c>
      <c r="AB40" s="68">
        <v>2050</v>
      </c>
      <c r="AC40" s="102"/>
      <c r="AD40" s="69">
        <f t="shared" si="18"/>
        <v>0</v>
      </c>
      <c r="AE40" s="64">
        <v>1550</v>
      </c>
      <c r="AF40" s="102"/>
      <c r="AG40" s="66">
        <f t="shared" si="19"/>
        <v>0</v>
      </c>
      <c r="AH40" s="68">
        <v>1550</v>
      </c>
      <c r="AI40" s="102"/>
      <c r="AJ40" s="69">
        <f t="shared" si="20"/>
        <v>0</v>
      </c>
      <c r="AK40" s="64">
        <v>1535</v>
      </c>
      <c r="AL40" s="102"/>
      <c r="AM40" s="66">
        <f t="shared" si="21"/>
        <v>0</v>
      </c>
      <c r="AN40" s="68">
        <v>1535</v>
      </c>
      <c r="AO40" s="102"/>
      <c r="AP40" s="69">
        <f t="shared" si="22"/>
        <v>0</v>
      </c>
      <c r="AQ40" s="64">
        <v>1535</v>
      </c>
      <c r="AR40" s="102"/>
      <c r="AS40" s="66">
        <f t="shared" si="7"/>
        <v>0</v>
      </c>
      <c r="AT40" s="68">
        <v>1535</v>
      </c>
      <c r="AU40" s="102"/>
      <c r="AV40" s="69">
        <f t="shared" si="8"/>
        <v>0</v>
      </c>
      <c r="AW40" s="64">
        <v>1535</v>
      </c>
      <c r="AX40" s="102"/>
      <c r="AY40" s="66">
        <f t="shared" si="9"/>
        <v>0</v>
      </c>
      <c r="AZ40" s="68">
        <v>1535</v>
      </c>
      <c r="BA40" s="102"/>
      <c r="BB40" s="69">
        <f t="shared" si="10"/>
        <v>0</v>
      </c>
      <c r="BC40" s="64">
        <v>1535</v>
      </c>
      <c r="BD40" s="102"/>
      <c r="BE40" s="66">
        <f t="shared" si="11"/>
        <v>0</v>
      </c>
      <c r="BF40" s="68">
        <v>1535</v>
      </c>
      <c r="BG40" s="102"/>
      <c r="BH40" s="69">
        <f t="shared" si="12"/>
        <v>0</v>
      </c>
      <c r="BI40" s="64">
        <v>1535</v>
      </c>
      <c r="BJ40" s="102"/>
      <c r="BK40" s="66">
        <f t="shared" si="13"/>
        <v>0</v>
      </c>
      <c r="BL40" s="68">
        <v>985</v>
      </c>
      <c r="BM40" s="102"/>
      <c r="BN40" s="69">
        <f t="shared" si="23"/>
        <v>0</v>
      </c>
      <c r="BO40" s="56" t="s">
        <v>114</v>
      </c>
      <c r="BP40" s="3"/>
      <c r="BQ40" s="42"/>
      <c r="BR40" s="2" t="s">
        <v>114</v>
      </c>
      <c r="BS40" s="3"/>
      <c r="BT40" s="44"/>
      <c r="BU40" s="56" t="s">
        <v>114</v>
      </c>
      <c r="BV40" s="3"/>
      <c r="BW40" s="42"/>
      <c r="BX40" s="2" t="s">
        <v>114</v>
      </c>
      <c r="BY40" s="3"/>
      <c r="BZ40" s="44"/>
      <c r="CA40" s="56" t="s">
        <v>114</v>
      </c>
      <c r="CB40" s="3"/>
      <c r="CC40" s="42"/>
      <c r="CD40" s="2" t="s">
        <v>114</v>
      </c>
      <c r="CE40" s="3"/>
      <c r="CF40" s="44"/>
      <c r="CG40" s="56" t="s">
        <v>114</v>
      </c>
      <c r="CH40" s="3"/>
      <c r="CI40" s="44"/>
    </row>
    <row r="41" spans="1:87" ht="13" x14ac:dyDescent="0.25">
      <c r="A41" s="127" t="s">
        <v>233</v>
      </c>
      <c r="B41" s="25" t="s">
        <v>125</v>
      </c>
      <c r="C41"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41" s="64">
        <v>1000</v>
      </c>
      <c r="E41" s="102"/>
      <c r="F41" s="66">
        <f t="shared" ref="F41" si="48">IF(E41="Y",1,0)*IF(D41="Not Available",0,IF(ISNUMBER(D41)=TRUE,D41,LEFT(D41,LEN(D41)-1)))</f>
        <v>0</v>
      </c>
      <c r="G41" s="64">
        <v>1000</v>
      </c>
      <c r="H41" s="102"/>
      <c r="I41" s="66">
        <f t="shared" si="36"/>
        <v>0</v>
      </c>
      <c r="J41" s="64">
        <v>1000</v>
      </c>
      <c r="K41" s="102"/>
      <c r="L41" s="66">
        <f t="shared" ref="L41:L45" si="49">IF(K41="Y",1,0)*IF(J41="Not Available",0,IF(ISNUMBER(J41)=TRUE,J41,LEFT(J41,LEN(J41)-1)))</f>
        <v>0</v>
      </c>
      <c r="M41" s="64">
        <v>950</v>
      </c>
      <c r="N41" s="102"/>
      <c r="O41" s="66">
        <f t="shared" si="5"/>
        <v>0</v>
      </c>
      <c r="P41" s="68">
        <v>950</v>
      </c>
      <c r="Q41" s="102"/>
      <c r="R41" s="69">
        <f t="shared" si="3"/>
        <v>0</v>
      </c>
      <c r="S41" s="64">
        <v>950</v>
      </c>
      <c r="T41" s="102"/>
      <c r="U41" s="66">
        <f t="shared" si="4"/>
        <v>0</v>
      </c>
      <c r="V41" s="68">
        <v>950</v>
      </c>
      <c r="W41" s="102"/>
      <c r="X41" s="69">
        <f t="shared" si="6"/>
        <v>0</v>
      </c>
      <c r="Y41" s="64">
        <v>900</v>
      </c>
      <c r="Z41" s="102"/>
      <c r="AA41" s="66">
        <f t="shared" si="17"/>
        <v>0</v>
      </c>
      <c r="AB41" s="68">
        <v>900</v>
      </c>
      <c r="AC41" s="102"/>
      <c r="AD41" s="69">
        <f t="shared" si="18"/>
        <v>0</v>
      </c>
      <c r="AE41" s="64">
        <v>900</v>
      </c>
      <c r="AF41" s="102"/>
      <c r="AG41" s="66">
        <f t="shared" si="19"/>
        <v>0</v>
      </c>
      <c r="AH41" s="68">
        <v>900</v>
      </c>
      <c r="AI41" s="102"/>
      <c r="AJ41" s="69">
        <f t="shared" si="20"/>
        <v>0</v>
      </c>
      <c r="AK41" s="64">
        <v>900</v>
      </c>
      <c r="AL41" s="102"/>
      <c r="AM41" s="66">
        <f t="shared" si="21"/>
        <v>0</v>
      </c>
      <c r="AN41" s="68">
        <v>900</v>
      </c>
      <c r="AO41" s="102"/>
      <c r="AP41" s="69">
        <f t="shared" si="22"/>
        <v>0</v>
      </c>
      <c r="AQ41" s="64">
        <v>900</v>
      </c>
      <c r="AR41" s="102"/>
      <c r="AS41" s="66">
        <f t="shared" si="7"/>
        <v>0</v>
      </c>
      <c r="AT41" s="68">
        <v>900</v>
      </c>
      <c r="AU41" s="102"/>
      <c r="AV41" s="69">
        <f t="shared" si="8"/>
        <v>0</v>
      </c>
      <c r="AW41" s="56" t="s">
        <v>114</v>
      </c>
      <c r="AX41" s="3"/>
      <c r="AY41" s="42"/>
      <c r="AZ41" s="2" t="s">
        <v>114</v>
      </c>
      <c r="BA41" s="3"/>
      <c r="BB41" s="44"/>
      <c r="BC41" s="56" t="s">
        <v>114</v>
      </c>
      <c r="BD41" s="3"/>
      <c r="BE41" s="42"/>
      <c r="BF41" s="2" t="s">
        <v>114</v>
      </c>
      <c r="BG41" s="3"/>
      <c r="BH41" s="44"/>
      <c r="BI41" s="56" t="s">
        <v>114</v>
      </c>
      <c r="BJ41" s="3"/>
      <c r="BK41" s="42"/>
      <c r="BL41" s="2" t="s">
        <v>114</v>
      </c>
      <c r="BM41" s="3"/>
      <c r="BN41" s="44"/>
      <c r="BO41" s="56" t="s">
        <v>114</v>
      </c>
      <c r="BP41" s="3"/>
      <c r="BQ41" s="42"/>
      <c r="BR41" s="2" t="s">
        <v>114</v>
      </c>
      <c r="BS41" s="3"/>
      <c r="BT41" s="44"/>
      <c r="BU41" s="56" t="s">
        <v>114</v>
      </c>
      <c r="BV41" s="3"/>
      <c r="BW41" s="42"/>
      <c r="BX41" s="2" t="s">
        <v>114</v>
      </c>
      <c r="BY41" s="3"/>
      <c r="BZ41" s="44"/>
      <c r="CA41" s="56" t="s">
        <v>114</v>
      </c>
      <c r="CB41" s="3"/>
      <c r="CC41" s="42"/>
      <c r="CD41" s="2" t="s">
        <v>114</v>
      </c>
      <c r="CE41" s="3"/>
      <c r="CF41" s="44"/>
      <c r="CG41" s="56" t="s">
        <v>114</v>
      </c>
      <c r="CH41" s="3"/>
      <c r="CI41" s="44"/>
    </row>
    <row r="42" spans="1:87" ht="13" x14ac:dyDescent="0.25">
      <c r="A42" s="138" t="s">
        <v>291</v>
      </c>
      <c r="B42" s="1" t="s">
        <v>177</v>
      </c>
      <c r="C42"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42" s="56" t="s">
        <v>114</v>
      </c>
      <c r="E42" s="3"/>
      <c r="F42" s="155"/>
      <c r="G42" s="64" t="s">
        <v>176</v>
      </c>
      <c r="H42" s="102"/>
      <c r="I42" s="66">
        <f t="shared" si="36"/>
        <v>0</v>
      </c>
      <c r="J42" s="64" t="s">
        <v>176</v>
      </c>
      <c r="K42" s="102"/>
      <c r="L42" s="66">
        <f t="shared" si="49"/>
        <v>0</v>
      </c>
      <c r="M42" s="64" t="s">
        <v>176</v>
      </c>
      <c r="N42" s="102"/>
      <c r="O42" s="66">
        <f t="shared" ref="O42:O43" si="50">IF(N42="Y",1,0)*IF(M42="Not Available",0,IF(ISNUMBER(M42)=TRUE,M42,LEFT(M42,LEN(M42)-1)))</f>
        <v>0</v>
      </c>
      <c r="P42" s="64" t="s">
        <v>176</v>
      </c>
      <c r="Q42" s="102"/>
      <c r="R42" s="66">
        <f t="shared" si="3"/>
        <v>0</v>
      </c>
      <c r="S42" s="64" t="s">
        <v>176</v>
      </c>
      <c r="T42" s="102"/>
      <c r="U42" s="66">
        <f t="shared" si="4"/>
        <v>0</v>
      </c>
      <c r="V42" s="64" t="s">
        <v>176</v>
      </c>
      <c r="W42" s="102"/>
      <c r="X42" s="66">
        <f t="shared" si="6"/>
        <v>0</v>
      </c>
      <c r="Y42" s="64" t="s">
        <v>176</v>
      </c>
      <c r="Z42" s="102"/>
      <c r="AA42" s="66">
        <f t="shared" si="17"/>
        <v>0</v>
      </c>
      <c r="AB42" s="56" t="s">
        <v>114</v>
      </c>
      <c r="AC42" s="3"/>
      <c r="AD42" s="155"/>
      <c r="AE42" s="56" t="s">
        <v>114</v>
      </c>
      <c r="AF42" s="3"/>
      <c r="AG42" s="155"/>
      <c r="AH42" s="56" t="s">
        <v>114</v>
      </c>
      <c r="AI42" s="3"/>
      <c r="AJ42" s="155"/>
      <c r="AK42" s="56" t="s">
        <v>114</v>
      </c>
      <c r="AL42" s="3"/>
      <c r="AM42" s="155"/>
      <c r="AN42" s="56" t="s">
        <v>114</v>
      </c>
      <c r="AO42" s="3"/>
      <c r="AP42" s="155"/>
      <c r="AQ42" s="56" t="s">
        <v>114</v>
      </c>
      <c r="AR42" s="3"/>
      <c r="AS42" s="155"/>
      <c r="AT42" s="56" t="s">
        <v>114</v>
      </c>
      <c r="AU42" s="3"/>
      <c r="AV42" s="155"/>
      <c r="AW42" s="56" t="s">
        <v>114</v>
      </c>
      <c r="AX42" s="3"/>
      <c r="AY42" s="155"/>
      <c r="AZ42" s="56" t="s">
        <v>114</v>
      </c>
      <c r="BA42" s="3"/>
      <c r="BB42" s="155"/>
      <c r="BC42" s="56" t="s">
        <v>114</v>
      </c>
      <c r="BD42" s="3"/>
      <c r="BE42" s="155"/>
      <c r="BF42" s="56" t="s">
        <v>114</v>
      </c>
      <c r="BG42" s="3"/>
      <c r="BH42" s="155"/>
      <c r="BI42" s="56" t="s">
        <v>114</v>
      </c>
      <c r="BJ42" s="3"/>
      <c r="BK42" s="155"/>
      <c r="BL42" s="56" t="s">
        <v>114</v>
      </c>
      <c r="BM42" s="3"/>
      <c r="BN42" s="155"/>
      <c r="BO42" s="56" t="s">
        <v>114</v>
      </c>
      <c r="BP42" s="3"/>
      <c r="BQ42" s="155"/>
      <c r="BR42" s="56" t="s">
        <v>114</v>
      </c>
      <c r="BS42" s="3"/>
      <c r="BT42" s="155"/>
      <c r="BU42" s="56" t="s">
        <v>114</v>
      </c>
      <c r="BV42" s="3"/>
      <c r="BW42" s="155"/>
      <c r="BX42" s="56" t="s">
        <v>114</v>
      </c>
      <c r="BY42" s="3"/>
      <c r="BZ42" s="155"/>
      <c r="CA42" s="56" t="s">
        <v>114</v>
      </c>
      <c r="CB42" s="3"/>
      <c r="CC42" s="155"/>
      <c r="CD42" s="56" t="s">
        <v>114</v>
      </c>
      <c r="CE42" s="3"/>
      <c r="CF42" s="155"/>
      <c r="CG42" s="56" t="s">
        <v>114</v>
      </c>
      <c r="CH42" s="3"/>
      <c r="CI42" s="155"/>
    </row>
    <row r="43" spans="1:87" ht="13" x14ac:dyDescent="0.25">
      <c r="A43" s="123"/>
      <c r="B43" s="1" t="s">
        <v>116</v>
      </c>
      <c r="C43"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43" s="56" t="s">
        <v>114</v>
      </c>
      <c r="E43" s="3"/>
      <c r="F43" s="155"/>
      <c r="G43" s="64" t="s">
        <v>178</v>
      </c>
      <c r="H43" s="102"/>
      <c r="I43" s="66">
        <f t="shared" si="36"/>
        <v>0</v>
      </c>
      <c r="J43" s="64" t="s">
        <v>178</v>
      </c>
      <c r="K43" s="102"/>
      <c r="L43" s="66">
        <f t="shared" si="49"/>
        <v>0</v>
      </c>
      <c r="M43" s="64" t="s">
        <v>178</v>
      </c>
      <c r="N43" s="102"/>
      <c r="O43" s="66">
        <f t="shared" si="50"/>
        <v>0</v>
      </c>
      <c r="P43" s="64" t="s">
        <v>178</v>
      </c>
      <c r="Q43" s="102"/>
      <c r="R43" s="66">
        <f t="shared" si="3"/>
        <v>0</v>
      </c>
      <c r="S43" s="64" t="s">
        <v>178</v>
      </c>
      <c r="T43" s="102"/>
      <c r="U43" s="66">
        <f t="shared" si="4"/>
        <v>0</v>
      </c>
      <c r="V43" s="64" t="s">
        <v>178</v>
      </c>
      <c r="W43" s="102"/>
      <c r="X43" s="66">
        <f t="shared" si="6"/>
        <v>0</v>
      </c>
      <c r="Y43" s="64" t="s">
        <v>178</v>
      </c>
      <c r="Z43" s="102"/>
      <c r="AA43" s="66">
        <f t="shared" si="17"/>
        <v>0</v>
      </c>
      <c r="AB43" s="56" t="s">
        <v>114</v>
      </c>
      <c r="AC43" s="3"/>
      <c r="AD43" s="155"/>
      <c r="AE43" s="56" t="s">
        <v>114</v>
      </c>
      <c r="AF43" s="3"/>
      <c r="AG43" s="155"/>
      <c r="AH43" s="56" t="s">
        <v>114</v>
      </c>
      <c r="AI43" s="3"/>
      <c r="AJ43" s="155"/>
      <c r="AK43" s="56" t="s">
        <v>114</v>
      </c>
      <c r="AL43" s="3"/>
      <c r="AM43" s="155"/>
      <c r="AN43" s="56" t="s">
        <v>114</v>
      </c>
      <c r="AO43" s="3"/>
      <c r="AP43" s="155"/>
      <c r="AQ43" s="56" t="s">
        <v>114</v>
      </c>
      <c r="AR43" s="3"/>
      <c r="AS43" s="155"/>
      <c r="AT43" s="56" t="s">
        <v>114</v>
      </c>
      <c r="AU43" s="3"/>
      <c r="AV43" s="155"/>
      <c r="AW43" s="56" t="s">
        <v>114</v>
      </c>
      <c r="AX43" s="3"/>
      <c r="AY43" s="155"/>
      <c r="AZ43" s="56" t="s">
        <v>114</v>
      </c>
      <c r="BA43" s="3"/>
      <c r="BB43" s="155"/>
      <c r="BC43" s="56" t="s">
        <v>114</v>
      </c>
      <c r="BD43" s="3"/>
      <c r="BE43" s="155"/>
      <c r="BF43" s="56" t="s">
        <v>114</v>
      </c>
      <c r="BG43" s="3"/>
      <c r="BH43" s="155"/>
      <c r="BI43" s="56" t="s">
        <v>114</v>
      </c>
      <c r="BJ43" s="3"/>
      <c r="BK43" s="155"/>
      <c r="BL43" s="56" t="s">
        <v>114</v>
      </c>
      <c r="BM43" s="3"/>
      <c r="BN43" s="155"/>
      <c r="BO43" s="56" t="s">
        <v>114</v>
      </c>
      <c r="BP43" s="3"/>
      <c r="BQ43" s="155"/>
      <c r="BR43" s="56" t="s">
        <v>114</v>
      </c>
      <c r="BS43" s="3"/>
      <c r="BT43" s="155"/>
      <c r="BU43" s="56" t="s">
        <v>114</v>
      </c>
      <c r="BV43" s="3"/>
      <c r="BW43" s="155"/>
      <c r="BX43" s="56" t="s">
        <v>114</v>
      </c>
      <c r="BY43" s="3"/>
      <c r="BZ43" s="155"/>
      <c r="CA43" s="56" t="s">
        <v>114</v>
      </c>
      <c r="CB43" s="3"/>
      <c r="CC43" s="155"/>
      <c r="CD43" s="56" t="s">
        <v>114</v>
      </c>
      <c r="CE43" s="3"/>
      <c r="CF43" s="155"/>
      <c r="CG43" s="56" t="s">
        <v>114</v>
      </c>
      <c r="CH43" s="3"/>
      <c r="CI43" s="155"/>
    </row>
    <row r="44" spans="1:87" ht="13" x14ac:dyDescent="0.25">
      <c r="A44" s="138" t="s">
        <v>234</v>
      </c>
      <c r="B44" s="25" t="s">
        <v>177</v>
      </c>
      <c r="C44"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44" s="56" t="s">
        <v>114</v>
      </c>
      <c r="E44" s="3"/>
      <c r="F44" s="155"/>
      <c r="G44" s="64" t="s">
        <v>149</v>
      </c>
      <c r="H44" s="102"/>
      <c r="I44" s="66">
        <f t="shared" si="36"/>
        <v>0</v>
      </c>
      <c r="J44" s="64" t="s">
        <v>149</v>
      </c>
      <c r="K44" s="102"/>
      <c r="L44" s="66">
        <f t="shared" si="49"/>
        <v>0</v>
      </c>
      <c r="M44" s="64" t="s">
        <v>180</v>
      </c>
      <c r="N44" s="102"/>
      <c r="O44" s="66">
        <f t="shared" si="5"/>
        <v>0</v>
      </c>
      <c r="P44" s="70" t="s">
        <v>180</v>
      </c>
      <c r="Q44" s="102"/>
      <c r="R44" s="69">
        <f t="shared" si="3"/>
        <v>0</v>
      </c>
      <c r="S44" s="67" t="s">
        <v>121</v>
      </c>
      <c r="T44" s="102"/>
      <c r="U44" s="66">
        <f t="shared" si="4"/>
        <v>0</v>
      </c>
      <c r="V44" s="70" t="s">
        <v>121</v>
      </c>
      <c r="W44" s="102"/>
      <c r="X44" s="69">
        <f t="shared" si="6"/>
        <v>0</v>
      </c>
      <c r="Y44" s="67" t="s">
        <v>128</v>
      </c>
      <c r="Z44" s="102"/>
      <c r="AA44" s="66">
        <f t="shared" si="17"/>
        <v>0</v>
      </c>
      <c r="AB44" s="70" t="s">
        <v>128</v>
      </c>
      <c r="AC44" s="102"/>
      <c r="AD44" s="69">
        <f t="shared" si="18"/>
        <v>0</v>
      </c>
      <c r="AE44" s="67" t="s">
        <v>128</v>
      </c>
      <c r="AF44" s="102"/>
      <c r="AG44" s="66">
        <f t="shared" si="19"/>
        <v>0</v>
      </c>
      <c r="AH44" s="70" t="s">
        <v>128</v>
      </c>
      <c r="AI44" s="102"/>
      <c r="AJ44" s="69">
        <f t="shared" si="20"/>
        <v>0</v>
      </c>
      <c r="AK44" s="67" t="s">
        <v>129</v>
      </c>
      <c r="AL44" s="102"/>
      <c r="AM44" s="66">
        <f t="shared" si="21"/>
        <v>0</v>
      </c>
      <c r="AN44" s="70" t="s">
        <v>129</v>
      </c>
      <c r="AO44" s="102"/>
      <c r="AP44" s="69">
        <f t="shared" si="22"/>
        <v>0</v>
      </c>
      <c r="AQ44" s="67" t="s">
        <v>129</v>
      </c>
      <c r="AR44" s="102"/>
      <c r="AS44" s="66">
        <f t="shared" si="7"/>
        <v>0</v>
      </c>
      <c r="AT44" s="70" t="s">
        <v>129</v>
      </c>
      <c r="AU44" s="102"/>
      <c r="AV44" s="69">
        <f t="shared" si="8"/>
        <v>0</v>
      </c>
      <c r="AW44" s="67" t="s">
        <v>129</v>
      </c>
      <c r="AX44" s="102"/>
      <c r="AY44" s="66">
        <f t="shared" si="9"/>
        <v>0</v>
      </c>
      <c r="AZ44" s="70" t="s">
        <v>129</v>
      </c>
      <c r="BA44" s="102"/>
      <c r="BB44" s="69">
        <f t="shared" si="10"/>
        <v>0</v>
      </c>
      <c r="BC44" s="67" t="s">
        <v>129</v>
      </c>
      <c r="BD44" s="102"/>
      <c r="BE44" s="66">
        <f t="shared" si="11"/>
        <v>0</v>
      </c>
      <c r="BF44" s="70" t="s">
        <v>129</v>
      </c>
      <c r="BG44" s="102"/>
      <c r="BH44" s="69">
        <f t="shared" si="12"/>
        <v>0</v>
      </c>
      <c r="BI44" s="67" t="s">
        <v>129</v>
      </c>
      <c r="BJ44" s="102"/>
      <c r="BK44" s="66">
        <f t="shared" si="13"/>
        <v>0</v>
      </c>
      <c r="BL44" s="70" t="s">
        <v>129</v>
      </c>
      <c r="BM44" s="102"/>
      <c r="BN44" s="69">
        <f t="shared" si="23"/>
        <v>0</v>
      </c>
      <c r="BO44" s="67" t="s">
        <v>129</v>
      </c>
      <c r="BP44" s="102"/>
      <c r="BQ44" s="66">
        <f t="shared" si="24"/>
        <v>0</v>
      </c>
      <c r="BR44" s="68">
        <v>535</v>
      </c>
      <c r="BS44" s="102"/>
      <c r="BT44" s="69">
        <f t="shared" si="25"/>
        <v>0</v>
      </c>
      <c r="BU44" s="64">
        <v>535</v>
      </c>
      <c r="BV44" s="102"/>
      <c r="BW44" s="66">
        <f t="shared" si="26"/>
        <v>0</v>
      </c>
      <c r="BX44" s="2" t="s">
        <v>114</v>
      </c>
      <c r="BY44" s="3"/>
      <c r="BZ44" s="44"/>
      <c r="CA44" s="56" t="s">
        <v>114</v>
      </c>
      <c r="CB44" s="3"/>
      <c r="CC44" s="42"/>
      <c r="CD44" s="2" t="s">
        <v>114</v>
      </c>
      <c r="CE44" s="3"/>
      <c r="CF44" s="44"/>
      <c r="CG44" s="56" t="s">
        <v>114</v>
      </c>
      <c r="CH44" s="3"/>
      <c r="CI44" s="44"/>
    </row>
    <row r="45" spans="1:87" ht="13" x14ac:dyDescent="0.25">
      <c r="A45" s="123" t="s">
        <v>181</v>
      </c>
      <c r="B45" s="25" t="s">
        <v>116</v>
      </c>
      <c r="C45"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45" s="56" t="s">
        <v>114</v>
      </c>
      <c r="E45" s="3"/>
      <c r="F45" s="155"/>
      <c r="G45" s="64" t="s">
        <v>123</v>
      </c>
      <c r="H45" s="102"/>
      <c r="I45" s="66">
        <f t="shared" si="36"/>
        <v>0</v>
      </c>
      <c r="J45" s="64" t="s">
        <v>123</v>
      </c>
      <c r="K45" s="102"/>
      <c r="L45" s="66">
        <f t="shared" si="49"/>
        <v>0</v>
      </c>
      <c r="M45" s="64" t="s">
        <v>123</v>
      </c>
      <c r="N45" s="102"/>
      <c r="O45" s="66">
        <f t="shared" si="5"/>
        <v>0</v>
      </c>
      <c r="P45" s="70" t="s">
        <v>123</v>
      </c>
      <c r="Q45" s="102"/>
      <c r="R45" s="69">
        <f t="shared" si="3"/>
        <v>0</v>
      </c>
      <c r="S45" s="67" t="s">
        <v>149</v>
      </c>
      <c r="T45" s="102"/>
      <c r="U45" s="66">
        <f t="shared" si="4"/>
        <v>0</v>
      </c>
      <c r="V45" s="70" t="s">
        <v>149</v>
      </c>
      <c r="W45" s="102"/>
      <c r="X45" s="69">
        <f t="shared" si="6"/>
        <v>0</v>
      </c>
      <c r="Y45" s="67" t="s">
        <v>150</v>
      </c>
      <c r="Z45" s="102"/>
      <c r="AA45" s="66">
        <f t="shared" si="17"/>
        <v>0</v>
      </c>
      <c r="AB45" s="70" t="s">
        <v>150</v>
      </c>
      <c r="AC45" s="102"/>
      <c r="AD45" s="69">
        <f t="shared" si="18"/>
        <v>0</v>
      </c>
      <c r="AE45" s="67" t="s">
        <v>150</v>
      </c>
      <c r="AF45" s="102"/>
      <c r="AG45" s="66">
        <f t="shared" si="19"/>
        <v>0</v>
      </c>
      <c r="AH45" s="70" t="s">
        <v>150</v>
      </c>
      <c r="AI45" s="102"/>
      <c r="AJ45" s="69">
        <f t="shared" si="20"/>
        <v>0</v>
      </c>
      <c r="AK45" s="67" t="s">
        <v>182</v>
      </c>
      <c r="AL45" s="102"/>
      <c r="AM45" s="66">
        <f t="shared" si="21"/>
        <v>0</v>
      </c>
      <c r="AN45" s="70" t="s">
        <v>182</v>
      </c>
      <c r="AO45" s="102"/>
      <c r="AP45" s="69">
        <f t="shared" si="22"/>
        <v>0</v>
      </c>
      <c r="AQ45" s="67" t="s">
        <v>182</v>
      </c>
      <c r="AR45" s="102"/>
      <c r="AS45" s="66">
        <f t="shared" si="7"/>
        <v>0</v>
      </c>
      <c r="AT45" s="70" t="s">
        <v>182</v>
      </c>
      <c r="AU45" s="102"/>
      <c r="AV45" s="69">
        <f t="shared" si="8"/>
        <v>0</v>
      </c>
      <c r="AW45" s="67" t="s">
        <v>182</v>
      </c>
      <c r="AX45" s="102"/>
      <c r="AY45" s="66">
        <f t="shared" si="9"/>
        <v>0</v>
      </c>
      <c r="AZ45" s="70" t="s">
        <v>182</v>
      </c>
      <c r="BA45" s="102"/>
      <c r="BB45" s="69">
        <f t="shared" si="10"/>
        <v>0</v>
      </c>
      <c r="BC45" s="67" t="s">
        <v>182</v>
      </c>
      <c r="BD45" s="102"/>
      <c r="BE45" s="66">
        <f t="shared" si="11"/>
        <v>0</v>
      </c>
      <c r="BF45" s="70" t="s">
        <v>182</v>
      </c>
      <c r="BG45" s="102"/>
      <c r="BH45" s="69">
        <f t="shared" si="12"/>
        <v>0</v>
      </c>
      <c r="BI45" s="67" t="s">
        <v>182</v>
      </c>
      <c r="BJ45" s="102"/>
      <c r="BK45" s="66">
        <f t="shared" si="13"/>
        <v>0</v>
      </c>
      <c r="BL45" s="70" t="s">
        <v>182</v>
      </c>
      <c r="BM45" s="102"/>
      <c r="BN45" s="69">
        <f t="shared" si="23"/>
        <v>0</v>
      </c>
      <c r="BO45" s="67" t="s">
        <v>182</v>
      </c>
      <c r="BP45" s="102"/>
      <c r="BQ45" s="66">
        <f t="shared" si="24"/>
        <v>0</v>
      </c>
      <c r="BR45" s="68">
        <v>1035</v>
      </c>
      <c r="BS45" s="102"/>
      <c r="BT45" s="69">
        <f t="shared" si="25"/>
        <v>0</v>
      </c>
      <c r="BU45" s="64">
        <v>1035</v>
      </c>
      <c r="BV45" s="102"/>
      <c r="BW45" s="66">
        <f t="shared" si="26"/>
        <v>0</v>
      </c>
      <c r="BX45" s="2" t="s">
        <v>114</v>
      </c>
      <c r="BY45" s="3"/>
      <c r="BZ45" s="44"/>
      <c r="CA45" s="56" t="s">
        <v>114</v>
      </c>
      <c r="CB45" s="3"/>
      <c r="CC45" s="42"/>
      <c r="CD45" s="2" t="s">
        <v>114</v>
      </c>
      <c r="CE45" s="3"/>
      <c r="CF45" s="44"/>
      <c r="CG45" s="56" t="s">
        <v>114</v>
      </c>
      <c r="CH45" s="3"/>
      <c r="CI45" s="44"/>
    </row>
    <row r="46" spans="1:87" ht="13" x14ac:dyDescent="0.25">
      <c r="A46" s="138" t="s">
        <v>183</v>
      </c>
      <c r="B46" s="25" t="s">
        <v>142</v>
      </c>
      <c r="C46"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46" s="56" t="s">
        <v>114</v>
      </c>
      <c r="E46" s="3"/>
      <c r="F46" s="155"/>
      <c r="G46" s="56" t="s">
        <v>114</v>
      </c>
      <c r="H46" s="3"/>
      <c r="I46" s="155"/>
      <c r="J46" s="56" t="s">
        <v>114</v>
      </c>
      <c r="K46" s="3"/>
      <c r="L46" s="155"/>
      <c r="M46" s="56" t="s">
        <v>114</v>
      </c>
      <c r="N46" s="3"/>
      <c r="O46" s="42"/>
      <c r="P46" s="64">
        <v>500</v>
      </c>
      <c r="Q46" s="102"/>
      <c r="R46" s="66">
        <f t="shared" si="3"/>
        <v>0</v>
      </c>
      <c r="S46" s="64">
        <v>500</v>
      </c>
      <c r="T46" s="102"/>
      <c r="U46" s="66">
        <f t="shared" si="4"/>
        <v>0</v>
      </c>
      <c r="V46" s="64">
        <v>500</v>
      </c>
      <c r="W46" s="102"/>
      <c r="X46" s="66">
        <f t="shared" si="6"/>
        <v>0</v>
      </c>
      <c r="Y46" s="64">
        <v>450</v>
      </c>
      <c r="Z46" s="102"/>
      <c r="AA46" s="66">
        <f t="shared" si="17"/>
        <v>0</v>
      </c>
      <c r="AB46" s="64">
        <v>450</v>
      </c>
      <c r="AC46" s="102"/>
      <c r="AD46" s="66">
        <f t="shared" si="18"/>
        <v>0</v>
      </c>
      <c r="AE46" s="64">
        <v>450</v>
      </c>
      <c r="AF46" s="102"/>
      <c r="AG46" s="66">
        <f t="shared" si="19"/>
        <v>0</v>
      </c>
      <c r="AH46" s="64">
        <v>450</v>
      </c>
      <c r="AI46" s="102"/>
      <c r="AJ46" s="66">
        <f t="shared" si="20"/>
        <v>0</v>
      </c>
      <c r="AK46" s="64">
        <v>435</v>
      </c>
      <c r="AL46" s="102"/>
      <c r="AM46" s="66">
        <f t="shared" si="21"/>
        <v>0</v>
      </c>
      <c r="AN46" s="64">
        <v>435</v>
      </c>
      <c r="AO46" s="102"/>
      <c r="AP46" s="66">
        <f t="shared" si="22"/>
        <v>0</v>
      </c>
      <c r="AQ46" s="64">
        <v>435</v>
      </c>
      <c r="AR46" s="102"/>
      <c r="AS46" s="66">
        <f t="shared" si="7"/>
        <v>0</v>
      </c>
      <c r="AT46" s="2" t="s">
        <v>114</v>
      </c>
      <c r="AU46" s="3"/>
      <c r="AV46" s="44"/>
      <c r="AW46" s="56" t="s">
        <v>114</v>
      </c>
      <c r="AX46" s="3"/>
      <c r="AY46" s="42"/>
      <c r="AZ46" s="2" t="s">
        <v>114</v>
      </c>
      <c r="BA46" s="3"/>
      <c r="BB46" s="44"/>
      <c r="BC46" s="56" t="s">
        <v>114</v>
      </c>
      <c r="BD46" s="3"/>
      <c r="BE46" s="42"/>
      <c r="BF46" s="2" t="s">
        <v>114</v>
      </c>
      <c r="BG46" s="3"/>
      <c r="BH46" s="44"/>
      <c r="BI46" s="56" t="s">
        <v>114</v>
      </c>
      <c r="BJ46" s="3"/>
      <c r="BK46" s="42"/>
      <c r="BL46" s="2" t="s">
        <v>114</v>
      </c>
      <c r="BM46" s="3"/>
      <c r="BN46" s="44"/>
      <c r="BO46" s="56" t="s">
        <v>114</v>
      </c>
      <c r="BP46" s="3"/>
      <c r="BQ46" s="42"/>
      <c r="BR46" s="2" t="s">
        <v>114</v>
      </c>
      <c r="BS46" s="3"/>
      <c r="BT46" s="44"/>
      <c r="BU46" s="56" t="s">
        <v>114</v>
      </c>
      <c r="BV46" s="3"/>
      <c r="BW46" s="42"/>
      <c r="BX46" s="2" t="s">
        <v>114</v>
      </c>
      <c r="BY46" s="3"/>
      <c r="BZ46" s="44"/>
      <c r="CA46" s="56" t="s">
        <v>114</v>
      </c>
      <c r="CB46" s="3"/>
      <c r="CC46" s="42"/>
      <c r="CD46" s="2" t="s">
        <v>114</v>
      </c>
      <c r="CE46" s="3"/>
      <c r="CF46" s="44"/>
      <c r="CG46" s="56" t="s">
        <v>114</v>
      </c>
      <c r="CH46" s="3"/>
      <c r="CI46" s="44"/>
    </row>
    <row r="47" spans="1:87" ht="13" x14ac:dyDescent="0.25">
      <c r="A47" s="123" t="s">
        <v>183</v>
      </c>
      <c r="B47" s="25" t="s">
        <v>122</v>
      </c>
      <c r="C47"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47" s="56" t="s">
        <v>114</v>
      </c>
      <c r="E47" s="3"/>
      <c r="F47" s="155"/>
      <c r="G47" s="56" t="s">
        <v>114</v>
      </c>
      <c r="H47" s="3"/>
      <c r="I47" s="155"/>
      <c r="J47" s="56" t="s">
        <v>114</v>
      </c>
      <c r="K47" s="3"/>
      <c r="L47" s="155"/>
      <c r="M47" s="56" t="s">
        <v>114</v>
      </c>
      <c r="N47" s="3"/>
      <c r="O47" s="42"/>
      <c r="P47" s="64">
        <v>900</v>
      </c>
      <c r="Q47" s="102"/>
      <c r="R47" s="66">
        <f t="shared" ref="R47" si="51">IF(Q47="Y",1,0)*IF(P47="Not Available",0,IF(ISNUMBER(P47)=TRUE,P47,LEFT(P47,LEN(P47)-1)))</f>
        <v>0</v>
      </c>
      <c r="S47" s="64">
        <v>900</v>
      </c>
      <c r="T47" s="102"/>
      <c r="U47" s="66">
        <f t="shared" ref="U47" si="52">IF(T47="Y",1,0)*IF(S47="Not Available",0,IF(ISNUMBER(S47)=TRUE,S47,LEFT(S47,LEN(S47)-1)))</f>
        <v>0</v>
      </c>
      <c r="V47" s="64">
        <v>900</v>
      </c>
      <c r="W47" s="102"/>
      <c r="X47" s="66">
        <f t="shared" ref="X47" si="53">IF(W47="Y",1,0)*IF(V47="Not Available",0,IF(ISNUMBER(V47)=TRUE,V47,LEFT(V47,LEN(V47)-1)))</f>
        <v>0</v>
      </c>
      <c r="Y47" s="64">
        <v>850</v>
      </c>
      <c r="Z47" s="102"/>
      <c r="AA47" s="66">
        <f t="shared" ref="AA47" si="54">IF(Z47="Y",1,0)*IF(Y47="Not Available",0,IF(ISNUMBER(Y47)=TRUE,Y47,LEFT(Y47,LEN(Y47)-1)))</f>
        <v>0</v>
      </c>
      <c r="AB47" s="64">
        <v>850</v>
      </c>
      <c r="AC47" s="102"/>
      <c r="AD47" s="66">
        <f t="shared" ref="AD47" si="55">IF(AC47="Y",1,0)*IF(AB47="Not Available",0,IF(ISNUMBER(AB47)=TRUE,AB47,LEFT(AB47,LEN(AB47)-1)))</f>
        <v>0</v>
      </c>
      <c r="AE47" s="64">
        <v>850</v>
      </c>
      <c r="AF47" s="102"/>
      <c r="AG47" s="66">
        <f t="shared" ref="AG47" si="56">IF(AF47="Y",1,0)*IF(AE47="Not Available",0,IF(ISNUMBER(AE47)=TRUE,AE47,LEFT(AE47,LEN(AE47)-1)))</f>
        <v>0</v>
      </c>
      <c r="AH47" s="64">
        <v>850</v>
      </c>
      <c r="AI47" s="102"/>
      <c r="AJ47" s="66">
        <f t="shared" ref="AJ47" si="57">IF(AI47="Y",1,0)*IF(AH47="Not Available",0,IF(ISNUMBER(AH47)=TRUE,AH47,LEFT(AH47,LEN(AH47)-1)))</f>
        <v>0</v>
      </c>
      <c r="AK47" s="64">
        <v>835</v>
      </c>
      <c r="AL47" s="102"/>
      <c r="AM47" s="66">
        <f t="shared" ref="AM47" si="58">IF(AL47="Y",1,0)*IF(AK47="Not Available",0,IF(ISNUMBER(AK47)=TRUE,AK47,LEFT(AK47,LEN(AK47)-1)))</f>
        <v>0</v>
      </c>
      <c r="AN47" s="64">
        <v>835</v>
      </c>
      <c r="AO47" s="102"/>
      <c r="AP47" s="66">
        <f t="shared" ref="AP47" si="59">IF(AO47="Y",1,0)*IF(AN47="Not Available",0,IF(ISNUMBER(AN47)=TRUE,AN47,LEFT(AN47,LEN(AN47)-1)))</f>
        <v>0</v>
      </c>
      <c r="AQ47" s="64">
        <v>835</v>
      </c>
      <c r="AR47" s="102"/>
      <c r="AS47" s="66">
        <f t="shared" ref="AS47" si="60">IF(AR47="Y",1,0)*IF(AQ47="Not Available",0,IF(ISNUMBER(AQ47)=TRUE,AQ47,LEFT(AQ47,LEN(AQ47)-1)))</f>
        <v>0</v>
      </c>
      <c r="AT47" s="2" t="s">
        <v>114</v>
      </c>
      <c r="AU47" s="3"/>
      <c r="AV47" s="44"/>
      <c r="AW47" s="56" t="s">
        <v>114</v>
      </c>
      <c r="AX47" s="3"/>
      <c r="AY47" s="42"/>
      <c r="AZ47" s="2" t="s">
        <v>114</v>
      </c>
      <c r="BA47" s="3"/>
      <c r="BB47" s="44"/>
      <c r="BC47" s="56" t="s">
        <v>114</v>
      </c>
      <c r="BD47" s="3"/>
      <c r="BE47" s="42"/>
      <c r="BF47" s="2" t="s">
        <v>114</v>
      </c>
      <c r="BG47" s="3"/>
      <c r="BH47" s="44"/>
      <c r="BI47" s="56" t="s">
        <v>114</v>
      </c>
      <c r="BJ47" s="3"/>
      <c r="BK47" s="42"/>
      <c r="BL47" s="2" t="s">
        <v>114</v>
      </c>
      <c r="BM47" s="3"/>
      <c r="BN47" s="44"/>
      <c r="BO47" s="56" t="s">
        <v>114</v>
      </c>
      <c r="BP47" s="3"/>
      <c r="BQ47" s="42"/>
      <c r="BR47" s="2" t="s">
        <v>114</v>
      </c>
      <c r="BS47" s="3"/>
      <c r="BT47" s="44"/>
      <c r="BU47" s="56" t="s">
        <v>114</v>
      </c>
      <c r="BV47" s="3"/>
      <c r="BW47" s="42"/>
      <c r="BX47" s="2" t="s">
        <v>114</v>
      </c>
      <c r="BY47" s="3"/>
      <c r="BZ47" s="44"/>
      <c r="CA47" s="56" t="s">
        <v>114</v>
      </c>
      <c r="CB47" s="3"/>
      <c r="CC47" s="42"/>
      <c r="CD47" s="2" t="s">
        <v>114</v>
      </c>
      <c r="CE47" s="3"/>
      <c r="CF47" s="44"/>
      <c r="CG47" s="56" t="s">
        <v>114</v>
      </c>
      <c r="CH47" s="3"/>
      <c r="CI47" s="44"/>
    </row>
    <row r="48" spans="1:87" ht="13" x14ac:dyDescent="0.25">
      <c r="A48" s="127" t="s">
        <v>185</v>
      </c>
      <c r="B48" s="25" t="s">
        <v>125</v>
      </c>
      <c r="C48"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48" s="56" t="s">
        <v>114</v>
      </c>
      <c r="E48" s="3"/>
      <c r="F48" s="155"/>
      <c r="G48" s="64">
        <v>225</v>
      </c>
      <c r="H48" s="102"/>
      <c r="I48" s="66">
        <f t="shared" ref="I48:I52" si="61">IF(H48="Y",1,0)*IF(G48="Not Available",0,IF(ISNUMBER(G48)=TRUE,G48,LEFT(G48,LEN(G48)-1)))</f>
        <v>0</v>
      </c>
      <c r="J48" s="64">
        <v>225</v>
      </c>
      <c r="K48" s="102"/>
      <c r="L48" s="66">
        <f t="shared" ref="L48:L52" si="62">IF(K48="Y",1,0)*IF(J48="Not Available",0,IF(ISNUMBER(J48)=TRUE,J48,LEFT(J48,LEN(J48)-1)))</f>
        <v>0</v>
      </c>
      <c r="M48" s="64">
        <v>225</v>
      </c>
      <c r="N48" s="102"/>
      <c r="O48" s="66">
        <f t="shared" si="5"/>
        <v>0</v>
      </c>
      <c r="P48" s="68">
        <v>225</v>
      </c>
      <c r="Q48" s="102"/>
      <c r="R48" s="69">
        <f t="shared" si="3"/>
        <v>0</v>
      </c>
      <c r="S48" s="64">
        <v>225</v>
      </c>
      <c r="T48" s="102"/>
      <c r="U48" s="66">
        <f t="shared" si="4"/>
        <v>0</v>
      </c>
      <c r="V48" s="68">
        <v>225</v>
      </c>
      <c r="W48" s="102"/>
      <c r="X48" s="69">
        <f t="shared" si="6"/>
        <v>0</v>
      </c>
      <c r="Y48" s="64">
        <v>175</v>
      </c>
      <c r="Z48" s="102"/>
      <c r="AA48" s="66">
        <f t="shared" si="17"/>
        <v>0</v>
      </c>
      <c r="AB48" s="68">
        <v>175</v>
      </c>
      <c r="AC48" s="102"/>
      <c r="AD48" s="69">
        <f t="shared" si="18"/>
        <v>0</v>
      </c>
      <c r="AE48" s="64">
        <v>175</v>
      </c>
      <c r="AF48" s="102"/>
      <c r="AG48" s="66">
        <f t="shared" si="19"/>
        <v>0</v>
      </c>
      <c r="AH48" s="68">
        <v>175</v>
      </c>
      <c r="AI48" s="102"/>
      <c r="AJ48" s="69">
        <f t="shared" si="20"/>
        <v>0</v>
      </c>
      <c r="AK48" s="64">
        <v>160</v>
      </c>
      <c r="AL48" s="102"/>
      <c r="AM48" s="66">
        <f t="shared" si="21"/>
        <v>0</v>
      </c>
      <c r="AN48" s="68">
        <v>160</v>
      </c>
      <c r="AO48" s="102"/>
      <c r="AP48" s="69">
        <f t="shared" si="22"/>
        <v>0</v>
      </c>
      <c r="AQ48" s="64">
        <v>160</v>
      </c>
      <c r="AR48" s="102"/>
      <c r="AS48" s="66">
        <f t="shared" si="7"/>
        <v>0</v>
      </c>
      <c r="AT48" s="68">
        <v>160</v>
      </c>
      <c r="AU48" s="102"/>
      <c r="AV48" s="69">
        <f t="shared" si="8"/>
        <v>0</v>
      </c>
      <c r="AW48" s="64">
        <v>160</v>
      </c>
      <c r="AX48" s="102"/>
      <c r="AY48" s="66">
        <f t="shared" si="9"/>
        <v>0</v>
      </c>
      <c r="AZ48" s="68">
        <v>160</v>
      </c>
      <c r="BA48" s="102"/>
      <c r="BB48" s="69">
        <f t="shared" si="10"/>
        <v>0</v>
      </c>
      <c r="BC48" s="64">
        <v>160</v>
      </c>
      <c r="BD48" s="102"/>
      <c r="BE48" s="66">
        <f t="shared" si="11"/>
        <v>0</v>
      </c>
      <c r="BF48" s="68">
        <v>160</v>
      </c>
      <c r="BG48" s="102"/>
      <c r="BH48" s="69">
        <f t="shared" si="12"/>
        <v>0</v>
      </c>
      <c r="BI48" s="64">
        <v>160</v>
      </c>
      <c r="BJ48" s="102"/>
      <c r="BK48" s="66">
        <f t="shared" si="13"/>
        <v>0</v>
      </c>
      <c r="BL48" s="68">
        <v>160</v>
      </c>
      <c r="BM48" s="102"/>
      <c r="BN48" s="69">
        <f t="shared" si="23"/>
        <v>0</v>
      </c>
      <c r="BO48" s="64">
        <v>160</v>
      </c>
      <c r="BP48" s="102"/>
      <c r="BQ48" s="66">
        <f t="shared" si="24"/>
        <v>0</v>
      </c>
      <c r="BR48" s="68">
        <v>160</v>
      </c>
      <c r="BS48" s="102"/>
      <c r="BT48" s="69">
        <f t="shared" si="25"/>
        <v>0</v>
      </c>
      <c r="BU48" s="64">
        <v>160</v>
      </c>
      <c r="BV48" s="102"/>
      <c r="BW48" s="66">
        <f t="shared" si="26"/>
        <v>0</v>
      </c>
      <c r="BX48" s="68">
        <v>160</v>
      </c>
      <c r="BY48" s="102"/>
      <c r="BZ48" s="69">
        <f t="shared" si="27"/>
        <v>0</v>
      </c>
      <c r="CA48" s="64">
        <v>160</v>
      </c>
      <c r="CB48" s="102"/>
      <c r="CC48" s="66">
        <f t="shared" si="28"/>
        <v>0</v>
      </c>
      <c r="CD48" s="68">
        <v>160</v>
      </c>
      <c r="CE48" s="102"/>
      <c r="CF48" s="69">
        <f t="shared" si="29"/>
        <v>0</v>
      </c>
      <c r="CG48" s="64">
        <v>160</v>
      </c>
      <c r="CH48" s="102"/>
      <c r="CI48" s="69">
        <f t="shared" si="30"/>
        <v>0</v>
      </c>
    </row>
    <row r="49" spans="1:87" ht="13" x14ac:dyDescent="0.25">
      <c r="A49" s="138" t="s">
        <v>188</v>
      </c>
      <c r="B49" s="25" t="s">
        <v>113</v>
      </c>
      <c r="C49"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49" s="56" t="s">
        <v>114</v>
      </c>
      <c r="E49" s="3"/>
      <c r="F49" s="155"/>
      <c r="G49" s="64" t="s">
        <v>144</v>
      </c>
      <c r="H49" s="102"/>
      <c r="I49" s="66">
        <f t="shared" si="61"/>
        <v>0</v>
      </c>
      <c r="J49" s="64" t="s">
        <v>144</v>
      </c>
      <c r="K49" s="102"/>
      <c r="L49" s="66">
        <f t="shared" si="62"/>
        <v>0</v>
      </c>
      <c r="M49" s="64" t="s">
        <v>144</v>
      </c>
      <c r="N49" s="102"/>
      <c r="O49" s="66">
        <f t="shared" si="5"/>
        <v>0</v>
      </c>
      <c r="P49" s="70" t="s">
        <v>144</v>
      </c>
      <c r="Q49" s="102"/>
      <c r="R49" s="69">
        <f t="shared" si="3"/>
        <v>0</v>
      </c>
      <c r="S49" s="67" t="s">
        <v>144</v>
      </c>
      <c r="T49" s="102"/>
      <c r="U49" s="66">
        <f t="shared" si="4"/>
        <v>0</v>
      </c>
      <c r="V49" s="70" t="s">
        <v>144</v>
      </c>
      <c r="W49" s="102"/>
      <c r="X49" s="69">
        <f t="shared" si="6"/>
        <v>0</v>
      </c>
      <c r="Y49" s="67" t="s">
        <v>144</v>
      </c>
      <c r="Z49" s="102"/>
      <c r="AA49" s="66">
        <f t="shared" si="17"/>
        <v>0</v>
      </c>
      <c r="AB49" s="70" t="s">
        <v>145</v>
      </c>
      <c r="AC49" s="102"/>
      <c r="AD49" s="69">
        <f t="shared" si="18"/>
        <v>0</v>
      </c>
      <c r="AE49" s="67" t="s">
        <v>145</v>
      </c>
      <c r="AF49" s="102"/>
      <c r="AG49" s="66">
        <f t="shared" si="19"/>
        <v>0</v>
      </c>
      <c r="AH49" s="70" t="s">
        <v>145</v>
      </c>
      <c r="AI49" s="102"/>
      <c r="AJ49" s="69">
        <f t="shared" si="20"/>
        <v>0</v>
      </c>
      <c r="AK49" s="67" t="s">
        <v>146</v>
      </c>
      <c r="AL49" s="102"/>
      <c r="AM49" s="66">
        <f t="shared" si="21"/>
        <v>0</v>
      </c>
      <c r="AN49" s="70" t="s">
        <v>146</v>
      </c>
      <c r="AO49" s="102"/>
      <c r="AP49" s="69">
        <f t="shared" si="22"/>
        <v>0</v>
      </c>
      <c r="AQ49" s="67" t="s">
        <v>146</v>
      </c>
      <c r="AR49" s="102"/>
      <c r="AS49" s="66">
        <f t="shared" si="7"/>
        <v>0</v>
      </c>
      <c r="AT49" s="70" t="s">
        <v>146</v>
      </c>
      <c r="AU49" s="102"/>
      <c r="AV49" s="69">
        <f t="shared" si="8"/>
        <v>0</v>
      </c>
      <c r="AW49" s="67" t="s">
        <v>146</v>
      </c>
      <c r="AX49" s="102"/>
      <c r="AY49" s="66">
        <f t="shared" si="9"/>
        <v>0</v>
      </c>
      <c r="AZ49" s="70" t="s">
        <v>146</v>
      </c>
      <c r="BA49" s="102"/>
      <c r="BB49" s="69">
        <f t="shared" si="10"/>
        <v>0</v>
      </c>
      <c r="BC49" s="67" t="s">
        <v>146</v>
      </c>
      <c r="BD49" s="102"/>
      <c r="BE49" s="66">
        <f t="shared" si="11"/>
        <v>0</v>
      </c>
      <c r="BF49" s="70" t="s">
        <v>146</v>
      </c>
      <c r="BG49" s="102"/>
      <c r="BH49" s="69">
        <f t="shared" si="12"/>
        <v>0</v>
      </c>
      <c r="BI49" s="67" t="s">
        <v>146</v>
      </c>
      <c r="BJ49" s="102"/>
      <c r="BK49" s="66">
        <f t="shared" si="13"/>
        <v>0</v>
      </c>
      <c r="BL49" s="70" t="s">
        <v>146</v>
      </c>
      <c r="BM49" s="102"/>
      <c r="BN49" s="69">
        <f t="shared" si="23"/>
        <v>0</v>
      </c>
      <c r="BO49" s="67" t="s">
        <v>146</v>
      </c>
      <c r="BP49" s="102"/>
      <c r="BQ49" s="66">
        <f t="shared" si="24"/>
        <v>0</v>
      </c>
      <c r="BR49" s="68">
        <v>135</v>
      </c>
      <c r="BS49" s="102"/>
      <c r="BT49" s="69">
        <f t="shared" si="25"/>
        <v>0</v>
      </c>
      <c r="BU49" s="64">
        <v>135</v>
      </c>
      <c r="BV49" s="102"/>
      <c r="BW49" s="66">
        <f t="shared" si="26"/>
        <v>0</v>
      </c>
      <c r="BX49" s="68">
        <v>135</v>
      </c>
      <c r="BY49" s="102"/>
      <c r="BZ49" s="69">
        <f t="shared" si="27"/>
        <v>0</v>
      </c>
      <c r="CA49" s="64">
        <v>135</v>
      </c>
      <c r="CB49" s="102"/>
      <c r="CC49" s="66">
        <f t="shared" si="28"/>
        <v>0</v>
      </c>
      <c r="CD49" s="68">
        <v>135</v>
      </c>
      <c r="CE49" s="102"/>
      <c r="CF49" s="69">
        <f t="shared" si="29"/>
        <v>0</v>
      </c>
      <c r="CG49" s="64">
        <v>135</v>
      </c>
      <c r="CH49" s="102"/>
      <c r="CI49" s="69">
        <f t="shared" si="30"/>
        <v>0</v>
      </c>
    </row>
    <row r="50" spans="1:87" ht="13" x14ac:dyDescent="0.25">
      <c r="A50" s="124" t="s">
        <v>188</v>
      </c>
      <c r="B50" s="25" t="s">
        <v>141</v>
      </c>
      <c r="C50"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50" s="56" t="s">
        <v>114</v>
      </c>
      <c r="E50" s="3"/>
      <c r="F50" s="155"/>
      <c r="G50" s="64" t="s">
        <v>175</v>
      </c>
      <c r="H50" s="102"/>
      <c r="I50" s="66">
        <f t="shared" si="61"/>
        <v>0</v>
      </c>
      <c r="J50" s="64" t="s">
        <v>175</v>
      </c>
      <c r="K50" s="102"/>
      <c r="L50" s="66">
        <f t="shared" si="62"/>
        <v>0</v>
      </c>
      <c r="M50" s="64" t="s">
        <v>175</v>
      </c>
      <c r="N50" s="102"/>
      <c r="O50" s="66">
        <f t="shared" si="5"/>
        <v>0</v>
      </c>
      <c r="P50" s="70" t="s">
        <v>175</v>
      </c>
      <c r="Q50" s="102"/>
      <c r="R50" s="69">
        <f t="shared" si="3"/>
        <v>0</v>
      </c>
      <c r="S50" s="67" t="s">
        <v>175</v>
      </c>
      <c r="T50" s="102"/>
      <c r="U50" s="66">
        <f t="shared" si="4"/>
        <v>0</v>
      </c>
      <c r="V50" s="70" t="s">
        <v>175</v>
      </c>
      <c r="W50" s="102"/>
      <c r="X50" s="69">
        <f t="shared" si="6"/>
        <v>0</v>
      </c>
      <c r="Y50" s="67" t="s">
        <v>175</v>
      </c>
      <c r="Z50" s="102"/>
      <c r="AA50" s="66">
        <f t="shared" si="17"/>
        <v>0</v>
      </c>
      <c r="AB50" s="70" t="s">
        <v>235</v>
      </c>
      <c r="AC50" s="102"/>
      <c r="AD50" s="69">
        <f t="shared" si="18"/>
        <v>0</v>
      </c>
      <c r="AE50" s="67" t="s">
        <v>235</v>
      </c>
      <c r="AF50" s="102"/>
      <c r="AG50" s="66">
        <f t="shared" si="19"/>
        <v>0</v>
      </c>
      <c r="AH50" s="70" t="s">
        <v>235</v>
      </c>
      <c r="AI50" s="102"/>
      <c r="AJ50" s="69">
        <f t="shared" si="20"/>
        <v>0</v>
      </c>
      <c r="AK50" s="67" t="s">
        <v>184</v>
      </c>
      <c r="AL50" s="102"/>
      <c r="AM50" s="66">
        <f t="shared" si="21"/>
        <v>0</v>
      </c>
      <c r="AN50" s="70" t="s">
        <v>184</v>
      </c>
      <c r="AO50" s="102"/>
      <c r="AP50" s="69">
        <f t="shared" si="22"/>
        <v>0</v>
      </c>
      <c r="AQ50" s="67" t="s">
        <v>184</v>
      </c>
      <c r="AR50" s="102"/>
      <c r="AS50" s="66">
        <f t="shared" si="7"/>
        <v>0</v>
      </c>
      <c r="AT50" s="70" t="s">
        <v>184</v>
      </c>
      <c r="AU50" s="102"/>
      <c r="AV50" s="69">
        <f t="shared" si="8"/>
        <v>0</v>
      </c>
      <c r="AW50" s="67" t="s">
        <v>184</v>
      </c>
      <c r="AX50" s="102"/>
      <c r="AY50" s="66">
        <f t="shared" si="9"/>
        <v>0</v>
      </c>
      <c r="AZ50" s="70" t="s">
        <v>184</v>
      </c>
      <c r="BA50" s="102"/>
      <c r="BB50" s="69">
        <f t="shared" si="10"/>
        <v>0</v>
      </c>
      <c r="BC50" s="67" t="s">
        <v>184</v>
      </c>
      <c r="BD50" s="102"/>
      <c r="BE50" s="66">
        <f t="shared" si="11"/>
        <v>0</v>
      </c>
      <c r="BF50" s="70" t="s">
        <v>184</v>
      </c>
      <c r="BG50" s="102"/>
      <c r="BH50" s="69">
        <f t="shared" si="12"/>
        <v>0</v>
      </c>
      <c r="BI50" s="67" t="s">
        <v>184</v>
      </c>
      <c r="BJ50" s="102"/>
      <c r="BK50" s="66">
        <f t="shared" si="13"/>
        <v>0</v>
      </c>
      <c r="BL50" s="70" t="s">
        <v>184</v>
      </c>
      <c r="BM50" s="102"/>
      <c r="BN50" s="69">
        <f t="shared" si="23"/>
        <v>0</v>
      </c>
      <c r="BO50" s="67" t="s">
        <v>236</v>
      </c>
      <c r="BP50" s="102"/>
      <c r="BQ50" s="66">
        <f t="shared" si="24"/>
        <v>0</v>
      </c>
      <c r="BR50" s="68">
        <v>260</v>
      </c>
      <c r="BS50" s="102"/>
      <c r="BT50" s="69">
        <f t="shared" si="25"/>
        <v>0</v>
      </c>
      <c r="BU50" s="64">
        <v>260</v>
      </c>
      <c r="BV50" s="102"/>
      <c r="BW50" s="66">
        <f t="shared" si="26"/>
        <v>0</v>
      </c>
      <c r="BX50" s="68">
        <v>260</v>
      </c>
      <c r="BY50" s="102"/>
      <c r="BZ50" s="69">
        <f t="shared" si="27"/>
        <v>0</v>
      </c>
      <c r="CA50" s="64">
        <v>260</v>
      </c>
      <c r="CB50" s="102"/>
      <c r="CC50" s="66">
        <f t="shared" si="28"/>
        <v>0</v>
      </c>
      <c r="CD50" s="68">
        <v>260</v>
      </c>
      <c r="CE50" s="102"/>
      <c r="CF50" s="69">
        <f t="shared" si="29"/>
        <v>0</v>
      </c>
      <c r="CG50" s="64">
        <v>260</v>
      </c>
      <c r="CH50" s="102"/>
      <c r="CI50" s="69">
        <f t="shared" si="30"/>
        <v>0</v>
      </c>
    </row>
    <row r="51" spans="1:87" ht="13" x14ac:dyDescent="0.25">
      <c r="A51" s="124" t="s">
        <v>188</v>
      </c>
      <c r="B51" s="25" t="s">
        <v>194</v>
      </c>
      <c r="C51"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51" s="56" t="s">
        <v>114</v>
      </c>
      <c r="E51" s="3"/>
      <c r="F51" s="155"/>
      <c r="G51" s="64" t="s">
        <v>175</v>
      </c>
      <c r="H51" s="102"/>
      <c r="I51" s="66">
        <f t="shared" si="61"/>
        <v>0</v>
      </c>
      <c r="J51" s="64" t="s">
        <v>175</v>
      </c>
      <c r="K51" s="102"/>
      <c r="L51" s="66">
        <f t="shared" si="62"/>
        <v>0</v>
      </c>
      <c r="M51" s="64" t="s">
        <v>175</v>
      </c>
      <c r="N51" s="102"/>
      <c r="O51" s="66">
        <f t="shared" si="5"/>
        <v>0</v>
      </c>
      <c r="P51" s="70" t="s">
        <v>175</v>
      </c>
      <c r="Q51" s="102"/>
      <c r="R51" s="69">
        <f t="shared" si="3"/>
        <v>0</v>
      </c>
      <c r="S51" s="67" t="s">
        <v>175</v>
      </c>
      <c r="T51" s="102"/>
      <c r="U51" s="66">
        <f t="shared" si="4"/>
        <v>0</v>
      </c>
      <c r="V51" s="70" t="s">
        <v>175</v>
      </c>
      <c r="W51" s="102"/>
      <c r="X51" s="69">
        <f t="shared" si="6"/>
        <v>0</v>
      </c>
      <c r="Y51" s="67" t="s">
        <v>175</v>
      </c>
      <c r="Z51" s="102"/>
      <c r="AA51" s="66">
        <f t="shared" si="17"/>
        <v>0</v>
      </c>
      <c r="AB51" s="70" t="s">
        <v>235</v>
      </c>
      <c r="AC51" s="102"/>
      <c r="AD51" s="69">
        <f t="shared" si="18"/>
        <v>0</v>
      </c>
      <c r="AE51" s="67" t="s">
        <v>235</v>
      </c>
      <c r="AF51" s="102"/>
      <c r="AG51" s="66">
        <f t="shared" si="19"/>
        <v>0</v>
      </c>
      <c r="AH51" s="70" t="s">
        <v>235</v>
      </c>
      <c r="AI51" s="102"/>
      <c r="AJ51" s="69">
        <f t="shared" si="20"/>
        <v>0</v>
      </c>
      <c r="AK51" s="67" t="s">
        <v>184</v>
      </c>
      <c r="AL51" s="102"/>
      <c r="AM51" s="66">
        <f t="shared" si="21"/>
        <v>0</v>
      </c>
      <c r="AN51" s="70" t="s">
        <v>184</v>
      </c>
      <c r="AO51" s="102"/>
      <c r="AP51" s="69">
        <f t="shared" si="22"/>
        <v>0</v>
      </c>
      <c r="AQ51" s="67" t="s">
        <v>184</v>
      </c>
      <c r="AR51" s="102"/>
      <c r="AS51" s="66">
        <f t="shared" si="7"/>
        <v>0</v>
      </c>
      <c r="AT51" s="70" t="s">
        <v>184</v>
      </c>
      <c r="AU51" s="102"/>
      <c r="AV51" s="69">
        <f t="shared" si="8"/>
        <v>0</v>
      </c>
      <c r="AW51" s="67" t="s">
        <v>184</v>
      </c>
      <c r="AX51" s="102"/>
      <c r="AY51" s="66">
        <f t="shared" si="9"/>
        <v>0</v>
      </c>
      <c r="AZ51" s="70" t="s">
        <v>184</v>
      </c>
      <c r="BA51" s="102"/>
      <c r="BB51" s="69">
        <f t="shared" si="10"/>
        <v>0</v>
      </c>
      <c r="BC51" s="67" t="s">
        <v>184</v>
      </c>
      <c r="BD51" s="102"/>
      <c r="BE51" s="66">
        <f t="shared" si="11"/>
        <v>0</v>
      </c>
      <c r="BF51" s="70" t="s">
        <v>184</v>
      </c>
      <c r="BG51" s="102"/>
      <c r="BH51" s="69">
        <f t="shared" si="12"/>
        <v>0</v>
      </c>
      <c r="BI51" s="67" t="s">
        <v>184</v>
      </c>
      <c r="BJ51" s="102"/>
      <c r="BK51" s="66">
        <f t="shared" si="13"/>
        <v>0</v>
      </c>
      <c r="BL51" s="70" t="s">
        <v>184</v>
      </c>
      <c r="BM51" s="102"/>
      <c r="BN51" s="69">
        <f t="shared" si="23"/>
        <v>0</v>
      </c>
      <c r="BO51" s="67" t="s">
        <v>236</v>
      </c>
      <c r="BP51" s="102"/>
      <c r="BQ51" s="66">
        <f t="shared" si="24"/>
        <v>0</v>
      </c>
      <c r="BR51" s="68">
        <v>260</v>
      </c>
      <c r="BS51" s="102"/>
      <c r="BT51" s="69">
        <f t="shared" si="25"/>
        <v>0</v>
      </c>
      <c r="BU51" s="64">
        <v>260</v>
      </c>
      <c r="BV51" s="102"/>
      <c r="BW51" s="66">
        <f t="shared" si="26"/>
        <v>0</v>
      </c>
      <c r="BX51" s="68">
        <v>260</v>
      </c>
      <c r="BY51" s="102"/>
      <c r="BZ51" s="69">
        <f t="shared" si="27"/>
        <v>0</v>
      </c>
      <c r="CA51" s="64">
        <v>260</v>
      </c>
      <c r="CB51" s="102"/>
      <c r="CC51" s="66">
        <f t="shared" si="28"/>
        <v>0</v>
      </c>
      <c r="CD51" s="68">
        <v>260</v>
      </c>
      <c r="CE51" s="102"/>
      <c r="CF51" s="69">
        <f t="shared" si="29"/>
        <v>0</v>
      </c>
      <c r="CG51" s="64">
        <v>260</v>
      </c>
      <c r="CH51" s="102"/>
      <c r="CI51" s="69">
        <f t="shared" si="30"/>
        <v>0</v>
      </c>
    </row>
    <row r="52" spans="1:87" ht="13" x14ac:dyDescent="0.25">
      <c r="A52" s="123" t="s">
        <v>188</v>
      </c>
      <c r="B52" s="25" t="s">
        <v>116</v>
      </c>
      <c r="C52"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52" s="56" t="s">
        <v>114</v>
      </c>
      <c r="E52" s="3"/>
      <c r="F52" s="155"/>
      <c r="G52" s="64" t="s">
        <v>121</v>
      </c>
      <c r="H52" s="102"/>
      <c r="I52" s="66">
        <f t="shared" si="61"/>
        <v>0</v>
      </c>
      <c r="J52" s="64" t="s">
        <v>121</v>
      </c>
      <c r="K52" s="102"/>
      <c r="L52" s="66">
        <f t="shared" si="62"/>
        <v>0</v>
      </c>
      <c r="M52" s="64" t="s">
        <v>121</v>
      </c>
      <c r="N52" s="102"/>
      <c r="O52" s="66">
        <f t="shared" si="5"/>
        <v>0</v>
      </c>
      <c r="P52" s="70" t="s">
        <v>121</v>
      </c>
      <c r="Q52" s="102"/>
      <c r="R52" s="69">
        <f t="shared" si="3"/>
        <v>0</v>
      </c>
      <c r="S52" s="67" t="s">
        <v>121</v>
      </c>
      <c r="T52" s="102"/>
      <c r="U52" s="66">
        <f t="shared" si="4"/>
        <v>0</v>
      </c>
      <c r="V52" s="70" t="s">
        <v>121</v>
      </c>
      <c r="W52" s="102"/>
      <c r="X52" s="69">
        <f t="shared" si="6"/>
        <v>0</v>
      </c>
      <c r="Y52" s="67" t="s">
        <v>121</v>
      </c>
      <c r="Z52" s="102"/>
      <c r="AA52" s="66">
        <f t="shared" si="17"/>
        <v>0</v>
      </c>
      <c r="AB52" s="70" t="s">
        <v>128</v>
      </c>
      <c r="AC52" s="102"/>
      <c r="AD52" s="69">
        <f t="shared" si="18"/>
        <v>0</v>
      </c>
      <c r="AE52" s="67" t="s">
        <v>128</v>
      </c>
      <c r="AF52" s="102"/>
      <c r="AG52" s="66">
        <f t="shared" si="19"/>
        <v>0</v>
      </c>
      <c r="AH52" s="70" t="s">
        <v>128</v>
      </c>
      <c r="AI52" s="102"/>
      <c r="AJ52" s="69">
        <f t="shared" si="20"/>
        <v>0</v>
      </c>
      <c r="AK52" s="67" t="s">
        <v>129</v>
      </c>
      <c r="AL52" s="102"/>
      <c r="AM52" s="66">
        <f t="shared" si="21"/>
        <v>0</v>
      </c>
      <c r="AN52" s="70" t="s">
        <v>129</v>
      </c>
      <c r="AO52" s="102"/>
      <c r="AP52" s="69">
        <f t="shared" si="22"/>
        <v>0</v>
      </c>
      <c r="AQ52" s="67" t="s">
        <v>129</v>
      </c>
      <c r="AR52" s="102"/>
      <c r="AS52" s="66">
        <f t="shared" si="7"/>
        <v>0</v>
      </c>
      <c r="AT52" s="70" t="s">
        <v>129</v>
      </c>
      <c r="AU52" s="102"/>
      <c r="AV52" s="69">
        <f t="shared" si="8"/>
        <v>0</v>
      </c>
      <c r="AW52" s="67" t="s">
        <v>129</v>
      </c>
      <c r="AX52" s="102"/>
      <c r="AY52" s="66">
        <f t="shared" si="9"/>
        <v>0</v>
      </c>
      <c r="AZ52" s="70" t="s">
        <v>129</v>
      </c>
      <c r="BA52" s="102"/>
      <c r="BB52" s="69">
        <f t="shared" si="10"/>
        <v>0</v>
      </c>
      <c r="BC52" s="67" t="s">
        <v>129</v>
      </c>
      <c r="BD52" s="102"/>
      <c r="BE52" s="66">
        <f t="shared" si="11"/>
        <v>0</v>
      </c>
      <c r="BF52" s="70" t="s">
        <v>129</v>
      </c>
      <c r="BG52" s="102"/>
      <c r="BH52" s="69">
        <f t="shared" si="12"/>
        <v>0</v>
      </c>
      <c r="BI52" s="67" t="s">
        <v>129</v>
      </c>
      <c r="BJ52" s="102"/>
      <c r="BK52" s="66">
        <f t="shared" si="13"/>
        <v>0</v>
      </c>
      <c r="BL52" s="70" t="s">
        <v>129</v>
      </c>
      <c r="BM52" s="102"/>
      <c r="BN52" s="69">
        <f t="shared" si="23"/>
        <v>0</v>
      </c>
      <c r="BO52" s="67" t="s">
        <v>130</v>
      </c>
      <c r="BP52" s="102"/>
      <c r="BQ52" s="66">
        <f t="shared" si="24"/>
        <v>0</v>
      </c>
      <c r="BR52" s="68">
        <v>485</v>
      </c>
      <c r="BS52" s="102"/>
      <c r="BT52" s="69">
        <f t="shared" si="25"/>
        <v>0</v>
      </c>
      <c r="BU52" s="64">
        <v>485</v>
      </c>
      <c r="BV52" s="102"/>
      <c r="BW52" s="66">
        <f t="shared" si="26"/>
        <v>0</v>
      </c>
      <c r="BX52" s="68">
        <v>485</v>
      </c>
      <c r="BY52" s="102"/>
      <c r="BZ52" s="69">
        <f t="shared" si="27"/>
        <v>0</v>
      </c>
      <c r="CA52" s="64">
        <v>485</v>
      </c>
      <c r="CB52" s="102"/>
      <c r="CC52" s="66">
        <f t="shared" si="28"/>
        <v>0</v>
      </c>
      <c r="CD52" s="68">
        <v>485</v>
      </c>
      <c r="CE52" s="102"/>
      <c r="CF52" s="69">
        <f t="shared" si="29"/>
        <v>0</v>
      </c>
      <c r="CG52" s="64">
        <v>485</v>
      </c>
      <c r="CH52" s="102"/>
      <c r="CI52" s="69">
        <f t="shared" si="30"/>
        <v>0</v>
      </c>
    </row>
    <row r="53" spans="1:87" ht="13" x14ac:dyDescent="0.25">
      <c r="A53" s="138" t="s">
        <v>199</v>
      </c>
      <c r="B53" s="25" t="s">
        <v>142</v>
      </c>
      <c r="C53"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53" s="56" t="s">
        <v>114</v>
      </c>
      <c r="E53" s="3"/>
      <c r="F53" s="155"/>
      <c r="G53" s="64">
        <v>600</v>
      </c>
      <c r="H53" s="102"/>
      <c r="I53" s="66">
        <f t="shared" ref="I53:I54" si="63">IF(H53="Y",1,0)*IF(G53="Not Available",0,IF(ISNUMBER(G53)=TRUE,G53,LEFT(G53,LEN(G53)-1)))</f>
        <v>0</v>
      </c>
      <c r="J53" s="64">
        <v>600</v>
      </c>
      <c r="K53" s="102"/>
      <c r="L53" s="66">
        <f t="shared" ref="L53:L54" si="64">IF(K53="Y",1,0)*IF(J53="Not Available",0,IF(ISNUMBER(J53)=TRUE,J53,LEFT(J53,LEN(J53)-1)))</f>
        <v>0</v>
      </c>
      <c r="M53" s="64">
        <v>600</v>
      </c>
      <c r="N53" s="102"/>
      <c r="O53" s="66">
        <f t="shared" ref="O53:O55" si="65">IF(N53="Y",1,0)*IF(M53="Not Available",0,IF(ISNUMBER(M53)=TRUE,M53,LEFT(M53,LEN(M53)-1)))</f>
        <v>0</v>
      </c>
      <c r="P53" s="68">
        <v>600</v>
      </c>
      <c r="Q53" s="102"/>
      <c r="R53" s="69">
        <f t="shared" si="3"/>
        <v>0</v>
      </c>
      <c r="S53" s="64">
        <v>600</v>
      </c>
      <c r="T53" s="102"/>
      <c r="U53" s="66">
        <f t="shared" si="4"/>
        <v>0</v>
      </c>
      <c r="V53" s="68">
        <v>600</v>
      </c>
      <c r="W53" s="102"/>
      <c r="X53" s="69">
        <f t="shared" si="6"/>
        <v>0</v>
      </c>
      <c r="Y53" s="64">
        <v>550</v>
      </c>
      <c r="Z53" s="102"/>
      <c r="AA53" s="66">
        <f t="shared" si="17"/>
        <v>0</v>
      </c>
      <c r="AB53" s="68">
        <v>550</v>
      </c>
      <c r="AC53" s="102"/>
      <c r="AD53" s="69">
        <f t="shared" si="18"/>
        <v>0</v>
      </c>
      <c r="AE53" s="64">
        <v>550</v>
      </c>
      <c r="AF53" s="102"/>
      <c r="AG53" s="66">
        <f t="shared" si="19"/>
        <v>0</v>
      </c>
      <c r="AH53" s="68">
        <v>550</v>
      </c>
      <c r="AI53" s="102"/>
      <c r="AJ53" s="69">
        <f t="shared" si="20"/>
        <v>0</v>
      </c>
      <c r="AK53" s="64">
        <v>535</v>
      </c>
      <c r="AL53" s="102"/>
      <c r="AM53" s="66">
        <f t="shared" si="21"/>
        <v>0</v>
      </c>
      <c r="AN53" s="68">
        <v>535</v>
      </c>
      <c r="AO53" s="102"/>
      <c r="AP53" s="69">
        <f t="shared" si="22"/>
        <v>0</v>
      </c>
      <c r="AQ53" s="64">
        <v>535</v>
      </c>
      <c r="AR53" s="102"/>
      <c r="AS53" s="66">
        <f t="shared" si="7"/>
        <v>0</v>
      </c>
      <c r="AT53" s="70" t="s">
        <v>129</v>
      </c>
      <c r="AU53" s="102"/>
      <c r="AV53" s="69">
        <f t="shared" si="8"/>
        <v>0</v>
      </c>
      <c r="AW53" s="67" t="s">
        <v>129</v>
      </c>
      <c r="AX53" s="102"/>
      <c r="AY53" s="66">
        <f t="shared" si="9"/>
        <v>0</v>
      </c>
      <c r="AZ53" s="70" t="s">
        <v>129</v>
      </c>
      <c r="BA53" s="102"/>
      <c r="BB53" s="69">
        <f t="shared" si="10"/>
        <v>0</v>
      </c>
      <c r="BC53" s="67" t="s">
        <v>129</v>
      </c>
      <c r="BD53" s="102"/>
      <c r="BE53" s="66">
        <f t="shared" si="11"/>
        <v>0</v>
      </c>
      <c r="BF53" s="70" t="s">
        <v>129</v>
      </c>
      <c r="BG53" s="102"/>
      <c r="BH53" s="69">
        <f t="shared" si="12"/>
        <v>0</v>
      </c>
      <c r="BI53" s="67" t="s">
        <v>129</v>
      </c>
      <c r="BJ53" s="102"/>
      <c r="BK53" s="66">
        <f t="shared" si="13"/>
        <v>0</v>
      </c>
      <c r="BL53" s="70" t="s">
        <v>129</v>
      </c>
      <c r="BM53" s="102"/>
      <c r="BN53" s="69">
        <f t="shared" si="23"/>
        <v>0</v>
      </c>
      <c r="BO53" s="67" t="s">
        <v>129</v>
      </c>
      <c r="BP53" s="102"/>
      <c r="BQ53" s="66">
        <f t="shared" si="24"/>
        <v>0</v>
      </c>
      <c r="BR53" s="68">
        <v>535</v>
      </c>
      <c r="BS53" s="102"/>
      <c r="BT53" s="69">
        <f t="shared" si="25"/>
        <v>0</v>
      </c>
      <c r="BU53" s="64">
        <v>535</v>
      </c>
      <c r="BV53" s="102"/>
      <c r="BW53" s="66">
        <f t="shared" si="26"/>
        <v>0</v>
      </c>
      <c r="BX53" s="68">
        <v>535</v>
      </c>
      <c r="BY53" s="102"/>
      <c r="BZ53" s="69">
        <f t="shared" si="27"/>
        <v>0</v>
      </c>
      <c r="CA53" s="56" t="s">
        <v>114</v>
      </c>
      <c r="CB53" s="3"/>
      <c r="CC53" s="42"/>
      <c r="CD53" s="2" t="s">
        <v>114</v>
      </c>
      <c r="CE53" s="3"/>
      <c r="CF53" s="44"/>
      <c r="CG53" s="56" t="s">
        <v>114</v>
      </c>
      <c r="CH53" s="3"/>
      <c r="CI53" s="44"/>
    </row>
    <row r="54" spans="1:87" ht="13" x14ac:dyDescent="0.25">
      <c r="A54" s="139" t="s">
        <v>199</v>
      </c>
      <c r="B54" s="25" t="s">
        <v>122</v>
      </c>
      <c r="C54"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54" s="56" t="s">
        <v>114</v>
      </c>
      <c r="E54" s="3"/>
      <c r="F54" s="155"/>
      <c r="G54" s="64">
        <v>1600</v>
      </c>
      <c r="H54" s="102"/>
      <c r="I54" s="66">
        <f t="shared" si="63"/>
        <v>0</v>
      </c>
      <c r="J54" s="64">
        <v>1600</v>
      </c>
      <c r="K54" s="102"/>
      <c r="L54" s="66">
        <f t="shared" si="64"/>
        <v>0</v>
      </c>
      <c r="M54" s="64">
        <v>1600</v>
      </c>
      <c r="N54" s="102"/>
      <c r="O54" s="66">
        <f t="shared" si="65"/>
        <v>0</v>
      </c>
      <c r="P54" s="68">
        <v>1600</v>
      </c>
      <c r="Q54" s="102"/>
      <c r="R54" s="69">
        <f t="shared" si="3"/>
        <v>0</v>
      </c>
      <c r="S54" s="64">
        <v>1600</v>
      </c>
      <c r="T54" s="102"/>
      <c r="U54" s="66">
        <f t="shared" si="4"/>
        <v>0</v>
      </c>
      <c r="V54" s="68">
        <v>1600</v>
      </c>
      <c r="W54" s="102"/>
      <c r="X54" s="69">
        <f t="shared" si="6"/>
        <v>0</v>
      </c>
      <c r="Y54" s="64">
        <v>1550</v>
      </c>
      <c r="Z54" s="102"/>
      <c r="AA54" s="66">
        <f t="shared" si="17"/>
        <v>0</v>
      </c>
      <c r="AB54" s="68">
        <v>1550</v>
      </c>
      <c r="AC54" s="102"/>
      <c r="AD54" s="69">
        <f t="shared" si="18"/>
        <v>0</v>
      </c>
      <c r="AE54" s="64">
        <v>1550</v>
      </c>
      <c r="AF54" s="102"/>
      <c r="AG54" s="66">
        <f t="shared" si="19"/>
        <v>0</v>
      </c>
      <c r="AH54" s="68">
        <v>1550</v>
      </c>
      <c r="AI54" s="102"/>
      <c r="AJ54" s="69">
        <f t="shared" si="20"/>
        <v>0</v>
      </c>
      <c r="AK54" s="64">
        <v>1535</v>
      </c>
      <c r="AL54" s="102"/>
      <c r="AM54" s="66">
        <f t="shared" si="21"/>
        <v>0</v>
      </c>
      <c r="AN54" s="68">
        <v>1535</v>
      </c>
      <c r="AO54" s="102"/>
      <c r="AP54" s="69">
        <f t="shared" si="22"/>
        <v>0</v>
      </c>
      <c r="AQ54" s="64">
        <v>1535</v>
      </c>
      <c r="AR54" s="102"/>
      <c r="AS54" s="66">
        <f t="shared" si="7"/>
        <v>0</v>
      </c>
      <c r="AT54" s="70" t="s">
        <v>200</v>
      </c>
      <c r="AU54" s="102"/>
      <c r="AV54" s="69">
        <f t="shared" si="8"/>
        <v>0</v>
      </c>
      <c r="AW54" s="67" t="s">
        <v>200</v>
      </c>
      <c r="AX54" s="102"/>
      <c r="AY54" s="66">
        <f t="shared" si="9"/>
        <v>0</v>
      </c>
      <c r="AZ54" s="70" t="s">
        <v>200</v>
      </c>
      <c r="BA54" s="102"/>
      <c r="BB54" s="69">
        <f t="shared" si="10"/>
        <v>0</v>
      </c>
      <c r="BC54" s="67" t="s">
        <v>200</v>
      </c>
      <c r="BD54" s="102"/>
      <c r="BE54" s="66">
        <f t="shared" si="11"/>
        <v>0</v>
      </c>
      <c r="BF54" s="70" t="s">
        <v>200</v>
      </c>
      <c r="BG54" s="102"/>
      <c r="BH54" s="69">
        <f t="shared" si="12"/>
        <v>0</v>
      </c>
      <c r="BI54" s="67" t="s">
        <v>200</v>
      </c>
      <c r="BJ54" s="102"/>
      <c r="BK54" s="66">
        <f t="shared" si="13"/>
        <v>0</v>
      </c>
      <c r="BL54" s="70" t="s">
        <v>200</v>
      </c>
      <c r="BM54" s="102"/>
      <c r="BN54" s="69">
        <f t="shared" si="23"/>
        <v>0</v>
      </c>
      <c r="BO54" s="67" t="s">
        <v>200</v>
      </c>
      <c r="BP54" s="102"/>
      <c r="BQ54" s="66">
        <f t="shared" si="24"/>
        <v>0</v>
      </c>
      <c r="BR54" s="68">
        <v>1535</v>
      </c>
      <c r="BS54" s="102"/>
      <c r="BT54" s="69">
        <f t="shared" si="25"/>
        <v>0</v>
      </c>
      <c r="BU54" s="64">
        <v>1535</v>
      </c>
      <c r="BV54" s="102"/>
      <c r="BW54" s="66">
        <f t="shared" si="26"/>
        <v>0</v>
      </c>
      <c r="BX54" s="68">
        <v>1535</v>
      </c>
      <c r="BY54" s="102"/>
      <c r="BZ54" s="69">
        <f t="shared" si="27"/>
        <v>0</v>
      </c>
      <c r="CA54" s="56" t="s">
        <v>114</v>
      </c>
      <c r="CB54" s="3"/>
      <c r="CC54" s="42"/>
      <c r="CD54" s="2" t="s">
        <v>114</v>
      </c>
      <c r="CE54" s="3"/>
      <c r="CF54" s="44"/>
      <c r="CG54" s="56" t="s">
        <v>114</v>
      </c>
      <c r="CH54" s="3"/>
      <c r="CI54" s="44"/>
    </row>
    <row r="55" spans="1:87" ht="13" x14ac:dyDescent="0.25">
      <c r="A55" s="138" t="s">
        <v>292</v>
      </c>
      <c r="B55" s="25" t="s">
        <v>125</v>
      </c>
      <c r="C55"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55" s="64">
        <v>1100</v>
      </c>
      <c r="E55" s="182"/>
      <c r="F55" s="66">
        <f>IF(E55="Y",1,0)*IF(D55="Not Available",0,IF(ISNUMBER(D55)=TRUE,D55,LEFT(D55,LEN(D55)-1)))</f>
        <v>0</v>
      </c>
      <c r="G55" s="64">
        <v>1100</v>
      </c>
      <c r="H55" s="182"/>
      <c r="I55" s="66">
        <f>IF(H55="Y",1,0)*IF(G55="Not Available",0,IF(ISNUMBER(G55)=TRUE,G55,LEFT(G55,LEN(G55)-1)))</f>
        <v>0</v>
      </c>
      <c r="J55" s="64">
        <v>1100</v>
      </c>
      <c r="K55" s="182"/>
      <c r="L55" s="66">
        <f>IF(K55="Y",1,0)*IF(J55="Not Available",0,IF(ISNUMBER(J55)=TRUE,J55,LEFT(J55,LEN(J55)-1)))</f>
        <v>0</v>
      </c>
      <c r="M55" s="68">
        <v>1050</v>
      </c>
      <c r="N55" s="102"/>
      <c r="O55" s="66">
        <f t="shared" si="65"/>
        <v>0</v>
      </c>
      <c r="P55" s="68">
        <v>1050</v>
      </c>
      <c r="Q55" s="102"/>
      <c r="R55" s="66">
        <f t="shared" si="3"/>
        <v>0</v>
      </c>
      <c r="S55" s="68">
        <v>1050</v>
      </c>
      <c r="T55" s="102"/>
      <c r="U55" s="66">
        <f t="shared" si="4"/>
        <v>0</v>
      </c>
      <c r="V55" s="68">
        <v>1050</v>
      </c>
      <c r="W55" s="102"/>
      <c r="X55" s="69">
        <f t="shared" ref="X55" si="66">IF(W55="Y",1,0)*IF(V55="Not Available",0,IF(ISNUMBER(V55)=TRUE,V55,LEFT(V55,LEN(V55)-1)))</f>
        <v>0</v>
      </c>
      <c r="Y55" s="56" t="s">
        <v>114</v>
      </c>
      <c r="Z55" s="3"/>
      <c r="AA55" s="42"/>
      <c r="AB55" s="56" t="s">
        <v>114</v>
      </c>
      <c r="AC55" s="3"/>
      <c r="AD55" s="42"/>
      <c r="AE55" s="56" t="s">
        <v>114</v>
      </c>
      <c r="AF55" s="3"/>
      <c r="AG55" s="42"/>
      <c r="AH55" s="56" t="s">
        <v>114</v>
      </c>
      <c r="AI55" s="3"/>
      <c r="AJ55" s="42"/>
      <c r="AK55" s="56" t="s">
        <v>114</v>
      </c>
      <c r="AL55" s="3"/>
      <c r="AM55" s="42"/>
      <c r="AN55" s="56" t="s">
        <v>114</v>
      </c>
      <c r="AO55" s="3"/>
      <c r="AP55" s="42"/>
      <c r="AQ55" s="56" t="s">
        <v>114</v>
      </c>
      <c r="AR55" s="3"/>
      <c r="AS55" s="42"/>
      <c r="AT55" s="2" t="s">
        <v>114</v>
      </c>
      <c r="AU55" s="3"/>
      <c r="AV55" s="44"/>
      <c r="AW55" s="56" t="s">
        <v>114</v>
      </c>
      <c r="AX55" s="3"/>
      <c r="AY55" s="42"/>
      <c r="AZ55" s="2" t="s">
        <v>114</v>
      </c>
      <c r="BA55" s="3"/>
      <c r="BB55" s="44"/>
      <c r="BC55" s="56" t="s">
        <v>114</v>
      </c>
      <c r="BD55" s="3"/>
      <c r="BE55" s="42"/>
      <c r="BF55" s="2" t="s">
        <v>114</v>
      </c>
      <c r="BG55" s="3"/>
      <c r="BH55" s="44"/>
      <c r="BI55" s="56" t="s">
        <v>114</v>
      </c>
      <c r="BJ55" s="3"/>
      <c r="BK55" s="42"/>
      <c r="BL55" s="2" t="s">
        <v>114</v>
      </c>
      <c r="BM55" s="3"/>
      <c r="BN55" s="44"/>
      <c r="BO55" s="56" t="s">
        <v>114</v>
      </c>
      <c r="BP55" s="3"/>
      <c r="BQ55" s="42"/>
      <c r="BR55" s="2" t="s">
        <v>114</v>
      </c>
      <c r="BS55" s="3"/>
      <c r="BT55" s="44"/>
      <c r="BU55" s="56" t="s">
        <v>114</v>
      </c>
      <c r="BV55" s="3"/>
      <c r="BW55" s="42"/>
      <c r="BX55" s="2" t="s">
        <v>114</v>
      </c>
      <c r="BY55" s="3"/>
      <c r="BZ55" s="44"/>
      <c r="CA55" s="56" t="s">
        <v>114</v>
      </c>
      <c r="CB55" s="3"/>
      <c r="CC55" s="42"/>
      <c r="CD55" s="2" t="s">
        <v>114</v>
      </c>
      <c r="CE55" s="3"/>
      <c r="CF55" s="44"/>
      <c r="CG55" s="56" t="s">
        <v>114</v>
      </c>
      <c r="CH55" s="3"/>
      <c r="CI55" s="44"/>
    </row>
    <row r="56" spans="1:87" ht="13" x14ac:dyDescent="0.25">
      <c r="A56" s="127" t="s">
        <v>201</v>
      </c>
      <c r="B56" s="25" t="s">
        <v>125</v>
      </c>
      <c r="C56"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56" s="56" t="s">
        <v>114</v>
      </c>
      <c r="E56" s="3"/>
      <c r="F56" s="155"/>
      <c r="G56" s="64">
        <v>950</v>
      </c>
      <c r="H56" s="102"/>
      <c r="I56" s="66">
        <f t="shared" ref="I56:I57" si="67">IF(H56="Y",1,0)*IF(G56="Not Available",0,IF(ISNUMBER(G56)=TRUE,G56,LEFT(G56,LEN(G56)-1)))</f>
        <v>0</v>
      </c>
      <c r="J56" s="64">
        <v>950</v>
      </c>
      <c r="K56" s="102"/>
      <c r="L56" s="66">
        <f t="shared" ref="L56:L57" si="68">IF(K56="Y",1,0)*IF(J56="Not Available",0,IF(ISNUMBER(J56)=TRUE,J56,LEFT(J56,LEN(J56)-1)))</f>
        <v>0</v>
      </c>
      <c r="M56" s="64">
        <v>900</v>
      </c>
      <c r="N56" s="102"/>
      <c r="O56" s="66">
        <f t="shared" si="5"/>
        <v>0</v>
      </c>
      <c r="P56" s="68">
        <v>900</v>
      </c>
      <c r="Q56" s="102"/>
      <c r="R56" s="69">
        <f t="shared" si="3"/>
        <v>0</v>
      </c>
      <c r="S56" s="64">
        <v>900</v>
      </c>
      <c r="T56" s="102"/>
      <c r="U56" s="66">
        <f t="shared" si="4"/>
        <v>0</v>
      </c>
      <c r="V56" s="68">
        <v>850</v>
      </c>
      <c r="W56" s="102"/>
      <c r="X56" s="69">
        <f t="shared" si="6"/>
        <v>0</v>
      </c>
      <c r="Y56" s="64">
        <v>800</v>
      </c>
      <c r="Z56" s="102"/>
      <c r="AA56" s="66">
        <f t="shared" si="17"/>
        <v>0</v>
      </c>
      <c r="AB56" s="68">
        <v>800</v>
      </c>
      <c r="AC56" s="102"/>
      <c r="AD56" s="69">
        <f t="shared" si="18"/>
        <v>0</v>
      </c>
      <c r="AE56" s="64">
        <v>600</v>
      </c>
      <c r="AF56" s="102"/>
      <c r="AG56" s="66">
        <f t="shared" si="19"/>
        <v>0</v>
      </c>
      <c r="AH56" s="68">
        <v>600</v>
      </c>
      <c r="AI56" s="102"/>
      <c r="AJ56" s="69">
        <f t="shared" si="20"/>
        <v>0</v>
      </c>
      <c r="AK56" s="64">
        <v>585</v>
      </c>
      <c r="AL56" s="102"/>
      <c r="AM56" s="66">
        <f t="shared" si="21"/>
        <v>0</v>
      </c>
      <c r="AN56" s="68">
        <v>585</v>
      </c>
      <c r="AO56" s="102"/>
      <c r="AP56" s="69">
        <f t="shared" si="22"/>
        <v>0</v>
      </c>
      <c r="AQ56" s="64">
        <v>585</v>
      </c>
      <c r="AR56" s="102"/>
      <c r="AS56" s="66">
        <f t="shared" si="7"/>
        <v>0</v>
      </c>
      <c r="AT56" s="68">
        <v>585</v>
      </c>
      <c r="AU56" s="102"/>
      <c r="AV56" s="69">
        <f t="shared" si="8"/>
        <v>0</v>
      </c>
      <c r="AW56" s="56" t="s">
        <v>114</v>
      </c>
      <c r="AX56" s="3"/>
      <c r="AY56" s="42"/>
      <c r="AZ56" s="2" t="s">
        <v>114</v>
      </c>
      <c r="BA56" s="3"/>
      <c r="BB56" s="44"/>
      <c r="BC56" s="56" t="s">
        <v>114</v>
      </c>
      <c r="BD56" s="3"/>
      <c r="BE56" s="42"/>
      <c r="BF56" s="2" t="s">
        <v>114</v>
      </c>
      <c r="BG56" s="3"/>
      <c r="BH56" s="44"/>
      <c r="BI56" s="56" t="s">
        <v>114</v>
      </c>
      <c r="BJ56" s="3"/>
      <c r="BK56" s="42"/>
      <c r="BL56" s="2" t="s">
        <v>114</v>
      </c>
      <c r="BM56" s="3"/>
      <c r="BN56" s="44"/>
      <c r="BO56" s="56" t="s">
        <v>114</v>
      </c>
      <c r="BP56" s="3"/>
      <c r="BQ56" s="42"/>
      <c r="BR56" s="2" t="s">
        <v>114</v>
      </c>
      <c r="BS56" s="3"/>
      <c r="BT56" s="44"/>
      <c r="BU56" s="56" t="s">
        <v>114</v>
      </c>
      <c r="BV56" s="3"/>
      <c r="BW56" s="42"/>
      <c r="BX56" s="2" t="s">
        <v>114</v>
      </c>
      <c r="BY56" s="3"/>
      <c r="BZ56" s="44"/>
      <c r="CA56" s="56" t="s">
        <v>114</v>
      </c>
      <c r="CB56" s="3"/>
      <c r="CC56" s="42"/>
      <c r="CD56" s="2" t="s">
        <v>114</v>
      </c>
      <c r="CE56" s="3"/>
      <c r="CF56" s="44"/>
      <c r="CG56" s="56" t="s">
        <v>114</v>
      </c>
      <c r="CH56" s="3"/>
      <c r="CI56" s="44"/>
    </row>
    <row r="57" spans="1:87" ht="13" x14ac:dyDescent="0.25">
      <c r="A57" s="138" t="s">
        <v>203</v>
      </c>
      <c r="B57" s="25" t="s">
        <v>125</v>
      </c>
      <c r="C57"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57" s="56" t="s">
        <v>114</v>
      </c>
      <c r="E57" s="3"/>
      <c r="F57" s="155"/>
      <c r="G57" s="64">
        <v>1200</v>
      </c>
      <c r="H57" s="102"/>
      <c r="I57" s="66">
        <f t="shared" si="67"/>
        <v>0</v>
      </c>
      <c r="J57" s="64">
        <v>1200</v>
      </c>
      <c r="K57" s="102"/>
      <c r="L57" s="66">
        <f t="shared" si="68"/>
        <v>0</v>
      </c>
      <c r="M57" s="64">
        <v>1200</v>
      </c>
      <c r="N57" s="102"/>
      <c r="O57" s="66">
        <f t="shared" ref="O57" si="69">IF(N57="Y",1,0)*IF(M57="Not Available",0,IF(ISNUMBER(M57)=TRUE,M57,LEFT(M57,LEN(M57)-1)))</f>
        <v>0</v>
      </c>
      <c r="P57" s="68">
        <v>1200</v>
      </c>
      <c r="Q57" s="102"/>
      <c r="R57" s="69">
        <f t="shared" si="3"/>
        <v>0</v>
      </c>
      <c r="S57" s="64">
        <v>1200</v>
      </c>
      <c r="T57" s="102"/>
      <c r="U57" s="66">
        <f t="shared" si="4"/>
        <v>0</v>
      </c>
      <c r="V57" s="68">
        <v>1200</v>
      </c>
      <c r="W57" s="102"/>
      <c r="X57" s="69">
        <f t="shared" si="6"/>
        <v>0</v>
      </c>
      <c r="Y57" s="64">
        <v>1150</v>
      </c>
      <c r="Z57" s="102"/>
      <c r="AA57" s="66">
        <f t="shared" si="17"/>
        <v>0</v>
      </c>
      <c r="AB57" s="68">
        <v>1150</v>
      </c>
      <c r="AC57" s="102"/>
      <c r="AD57" s="69">
        <f t="shared" si="18"/>
        <v>0</v>
      </c>
      <c r="AE57" s="64">
        <v>1150</v>
      </c>
      <c r="AF57" s="102"/>
      <c r="AG57" s="66">
        <f t="shared" si="19"/>
        <v>0</v>
      </c>
      <c r="AH57" s="68">
        <v>1150</v>
      </c>
      <c r="AI57" s="102"/>
      <c r="AJ57" s="69">
        <f t="shared" si="20"/>
        <v>0</v>
      </c>
      <c r="AK57" s="64">
        <v>1035</v>
      </c>
      <c r="AL57" s="102"/>
      <c r="AM57" s="66">
        <f t="shared" si="21"/>
        <v>0</v>
      </c>
      <c r="AN57" s="68">
        <v>1035</v>
      </c>
      <c r="AO57" s="102"/>
      <c r="AP57" s="69">
        <f t="shared" si="22"/>
        <v>0</v>
      </c>
      <c r="AQ57" s="64">
        <v>935</v>
      </c>
      <c r="AR57" s="102"/>
      <c r="AS57" s="66">
        <f t="shared" si="7"/>
        <v>0</v>
      </c>
      <c r="AT57" s="68">
        <v>935</v>
      </c>
      <c r="AU57" s="102"/>
      <c r="AV57" s="69">
        <f t="shared" si="8"/>
        <v>0</v>
      </c>
      <c r="AW57" s="64">
        <v>935</v>
      </c>
      <c r="AX57" s="102"/>
      <c r="AY57" s="66">
        <f t="shared" si="9"/>
        <v>0</v>
      </c>
      <c r="AZ57" s="68">
        <v>747</v>
      </c>
      <c r="BA57" s="102"/>
      <c r="BB57" s="69">
        <f t="shared" si="10"/>
        <v>0</v>
      </c>
      <c r="BC57" s="64">
        <v>747</v>
      </c>
      <c r="BD57" s="102"/>
      <c r="BE57" s="66">
        <f t="shared" si="11"/>
        <v>0</v>
      </c>
      <c r="BF57" s="68">
        <v>747</v>
      </c>
      <c r="BG57" s="102"/>
      <c r="BH57" s="69">
        <f t="shared" si="12"/>
        <v>0</v>
      </c>
      <c r="BI57" s="64">
        <v>747</v>
      </c>
      <c r="BJ57" s="102"/>
      <c r="BK57" s="66">
        <f t="shared" si="13"/>
        <v>0</v>
      </c>
      <c r="BL57" s="68">
        <v>747</v>
      </c>
      <c r="BM57" s="102"/>
      <c r="BN57" s="69">
        <f t="shared" si="23"/>
        <v>0</v>
      </c>
      <c r="BO57" s="64">
        <v>747</v>
      </c>
      <c r="BP57" s="102"/>
      <c r="BQ57" s="66">
        <f t="shared" si="24"/>
        <v>0</v>
      </c>
      <c r="BR57" s="68">
        <v>747</v>
      </c>
      <c r="BS57" s="102"/>
      <c r="BT57" s="69">
        <f t="shared" si="25"/>
        <v>0</v>
      </c>
      <c r="BU57" s="64">
        <v>747</v>
      </c>
      <c r="BV57" s="102"/>
      <c r="BW57" s="66">
        <f t="shared" si="26"/>
        <v>0</v>
      </c>
      <c r="BX57" s="68">
        <v>747</v>
      </c>
      <c r="BY57" s="102"/>
      <c r="BZ57" s="69">
        <f t="shared" si="27"/>
        <v>0</v>
      </c>
      <c r="CA57" s="56" t="s">
        <v>114</v>
      </c>
      <c r="CB57" s="3"/>
      <c r="CC57" s="42"/>
      <c r="CD57" s="2" t="s">
        <v>114</v>
      </c>
      <c r="CE57" s="3"/>
      <c r="CF57" s="44"/>
      <c r="CG57" s="56" t="s">
        <v>114</v>
      </c>
      <c r="CH57" s="3"/>
      <c r="CI57" s="44"/>
    </row>
    <row r="58" spans="1:87" ht="13" x14ac:dyDescent="0.25">
      <c r="A58" s="138" t="s">
        <v>204</v>
      </c>
      <c r="B58" s="25" t="s">
        <v>142</v>
      </c>
      <c r="C58"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58" s="56" t="s">
        <v>114</v>
      </c>
      <c r="E58" s="3"/>
      <c r="F58" s="155"/>
      <c r="G58" s="64">
        <v>1050</v>
      </c>
      <c r="H58" s="102"/>
      <c r="I58" s="66">
        <f t="shared" ref="I58:I61" si="70">IF(H58="Y",1,0)*IF(G58="Not Available",0,IF(ISNUMBER(G58)=TRUE,G58,LEFT(G58,LEN(G58)-1)))</f>
        <v>0</v>
      </c>
      <c r="J58" s="64">
        <v>1050</v>
      </c>
      <c r="K58" s="102"/>
      <c r="L58" s="66">
        <f t="shared" ref="L58:L61" si="71">IF(K58="Y",1,0)*IF(J58="Not Available",0,IF(ISNUMBER(J58)=TRUE,J58,LEFT(J58,LEN(J58)-1)))</f>
        <v>0</v>
      </c>
      <c r="M58" s="64">
        <v>873</v>
      </c>
      <c r="N58" s="102"/>
      <c r="O58" s="66">
        <f t="shared" si="5"/>
        <v>0</v>
      </c>
      <c r="P58" s="68">
        <v>873</v>
      </c>
      <c r="Q58" s="102"/>
      <c r="R58" s="69">
        <f t="shared" si="3"/>
        <v>0</v>
      </c>
      <c r="S58" s="64">
        <v>873</v>
      </c>
      <c r="T58" s="102"/>
      <c r="U58" s="66">
        <f t="shared" si="4"/>
        <v>0</v>
      </c>
      <c r="V58" s="68">
        <v>873</v>
      </c>
      <c r="W58" s="102"/>
      <c r="X58" s="69">
        <f t="shared" si="6"/>
        <v>0</v>
      </c>
      <c r="Y58" s="64">
        <v>873</v>
      </c>
      <c r="Z58" s="102"/>
      <c r="AA58" s="66">
        <f t="shared" si="17"/>
        <v>0</v>
      </c>
      <c r="AB58" s="2" t="s">
        <v>114</v>
      </c>
      <c r="AC58" s="3"/>
      <c r="AD58" s="44"/>
      <c r="AE58" s="56" t="s">
        <v>114</v>
      </c>
      <c r="AF58" s="3"/>
      <c r="AG58" s="42"/>
      <c r="AH58" s="2" t="s">
        <v>114</v>
      </c>
      <c r="AI58" s="3"/>
      <c r="AJ58" s="44"/>
      <c r="AK58" s="56" t="s">
        <v>114</v>
      </c>
      <c r="AL58" s="3"/>
      <c r="AM58" s="42"/>
      <c r="AN58" s="2" t="s">
        <v>114</v>
      </c>
      <c r="AO58" s="3"/>
      <c r="AP58" s="44"/>
      <c r="AQ58" s="56" t="s">
        <v>114</v>
      </c>
      <c r="AR58" s="3"/>
      <c r="AS58" s="42"/>
      <c r="AT58" s="2" t="s">
        <v>114</v>
      </c>
      <c r="AU58" s="3"/>
      <c r="AV58" s="44"/>
      <c r="AW58" s="56" t="s">
        <v>114</v>
      </c>
      <c r="AX58" s="3"/>
      <c r="AY58" s="42"/>
      <c r="AZ58" s="2" t="s">
        <v>114</v>
      </c>
      <c r="BA58" s="3"/>
      <c r="BB58" s="44"/>
      <c r="BC58" s="56" t="s">
        <v>114</v>
      </c>
      <c r="BD58" s="3"/>
      <c r="BE58" s="42"/>
      <c r="BF58" s="2" t="s">
        <v>114</v>
      </c>
      <c r="BG58" s="3"/>
      <c r="BH58" s="44"/>
      <c r="BI58" s="56" t="s">
        <v>114</v>
      </c>
      <c r="BJ58" s="3"/>
      <c r="BK58" s="42"/>
      <c r="BL58" s="2" t="s">
        <v>114</v>
      </c>
      <c r="BM58" s="3"/>
      <c r="BN58" s="44"/>
      <c r="BO58" s="56" t="s">
        <v>114</v>
      </c>
      <c r="BP58" s="3"/>
      <c r="BQ58" s="42"/>
      <c r="BR58" s="2" t="s">
        <v>114</v>
      </c>
      <c r="BS58" s="3"/>
      <c r="BT58" s="44"/>
      <c r="BU58" s="56" t="s">
        <v>114</v>
      </c>
      <c r="BV58" s="3"/>
      <c r="BW58" s="42"/>
      <c r="BX58" s="2" t="s">
        <v>114</v>
      </c>
      <c r="BY58" s="3"/>
      <c r="BZ58" s="44"/>
      <c r="CA58" s="56" t="s">
        <v>114</v>
      </c>
      <c r="CB58" s="3"/>
      <c r="CC58" s="42"/>
      <c r="CD58" s="2" t="s">
        <v>114</v>
      </c>
      <c r="CE58" s="3"/>
      <c r="CF58" s="44"/>
      <c r="CG58" s="56" t="s">
        <v>114</v>
      </c>
      <c r="CH58" s="3"/>
      <c r="CI58" s="44"/>
    </row>
    <row r="59" spans="1:87" ht="13" x14ac:dyDescent="0.25">
      <c r="A59" s="123" t="s">
        <v>204</v>
      </c>
      <c r="B59" s="25" t="s">
        <v>122</v>
      </c>
      <c r="C59"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59" s="56" t="s">
        <v>114</v>
      </c>
      <c r="E59" s="3"/>
      <c r="F59" s="155"/>
      <c r="G59" s="64">
        <v>1600</v>
      </c>
      <c r="H59" s="102"/>
      <c r="I59" s="66">
        <f t="shared" si="70"/>
        <v>0</v>
      </c>
      <c r="J59" s="64">
        <v>1600</v>
      </c>
      <c r="K59" s="102"/>
      <c r="L59" s="66">
        <f t="shared" si="71"/>
        <v>0</v>
      </c>
      <c r="M59" s="64">
        <v>1336</v>
      </c>
      <c r="N59" s="102"/>
      <c r="O59" s="66">
        <f t="shared" si="5"/>
        <v>0</v>
      </c>
      <c r="P59" s="68">
        <v>1336</v>
      </c>
      <c r="Q59" s="102"/>
      <c r="R59" s="69">
        <f t="shared" si="3"/>
        <v>0</v>
      </c>
      <c r="S59" s="64">
        <v>1336</v>
      </c>
      <c r="T59" s="102"/>
      <c r="U59" s="66">
        <f t="shared" si="4"/>
        <v>0</v>
      </c>
      <c r="V59" s="68">
        <v>1336</v>
      </c>
      <c r="W59" s="102"/>
      <c r="X59" s="69">
        <f t="shared" si="6"/>
        <v>0</v>
      </c>
      <c r="Y59" s="64">
        <v>1336</v>
      </c>
      <c r="Z59" s="102"/>
      <c r="AA59" s="66">
        <f t="shared" si="17"/>
        <v>0</v>
      </c>
      <c r="AB59" s="2" t="s">
        <v>114</v>
      </c>
      <c r="AC59" s="3"/>
      <c r="AD59" s="44"/>
      <c r="AE59" s="56" t="s">
        <v>114</v>
      </c>
      <c r="AF59" s="3"/>
      <c r="AG59" s="42"/>
      <c r="AH59" s="2" t="s">
        <v>114</v>
      </c>
      <c r="AI59" s="3"/>
      <c r="AJ59" s="44"/>
      <c r="AK59" s="56" t="s">
        <v>114</v>
      </c>
      <c r="AL59" s="3"/>
      <c r="AM59" s="42"/>
      <c r="AN59" s="2" t="s">
        <v>114</v>
      </c>
      <c r="AO59" s="3"/>
      <c r="AP59" s="44"/>
      <c r="AQ59" s="56" t="s">
        <v>114</v>
      </c>
      <c r="AR59" s="3"/>
      <c r="AS59" s="42"/>
      <c r="AT59" s="2" t="s">
        <v>114</v>
      </c>
      <c r="AU59" s="3"/>
      <c r="AV59" s="44"/>
      <c r="AW59" s="56" t="s">
        <v>114</v>
      </c>
      <c r="AX59" s="3"/>
      <c r="AY59" s="42"/>
      <c r="AZ59" s="2" t="s">
        <v>114</v>
      </c>
      <c r="BA59" s="3"/>
      <c r="BB59" s="44"/>
      <c r="BC59" s="56" t="s">
        <v>114</v>
      </c>
      <c r="BD59" s="3"/>
      <c r="BE59" s="42"/>
      <c r="BF59" s="2" t="s">
        <v>114</v>
      </c>
      <c r="BG59" s="3"/>
      <c r="BH59" s="44"/>
      <c r="BI59" s="56" t="s">
        <v>114</v>
      </c>
      <c r="BJ59" s="3"/>
      <c r="BK59" s="42"/>
      <c r="BL59" s="2" t="s">
        <v>114</v>
      </c>
      <c r="BM59" s="3"/>
      <c r="BN59" s="44"/>
      <c r="BO59" s="56" t="s">
        <v>114</v>
      </c>
      <c r="BP59" s="3"/>
      <c r="BQ59" s="42"/>
      <c r="BR59" s="2" t="s">
        <v>114</v>
      </c>
      <c r="BS59" s="3"/>
      <c r="BT59" s="44"/>
      <c r="BU59" s="56" t="s">
        <v>114</v>
      </c>
      <c r="BV59" s="3"/>
      <c r="BW59" s="42"/>
      <c r="BX59" s="2" t="s">
        <v>114</v>
      </c>
      <c r="BY59" s="3"/>
      <c r="BZ59" s="44"/>
      <c r="CA59" s="56" t="s">
        <v>114</v>
      </c>
      <c r="CB59" s="3"/>
      <c r="CC59" s="42"/>
      <c r="CD59" s="2" t="s">
        <v>114</v>
      </c>
      <c r="CE59" s="3"/>
      <c r="CF59" s="44"/>
      <c r="CG59" s="56" t="s">
        <v>114</v>
      </c>
      <c r="CH59" s="3"/>
      <c r="CI59" s="44"/>
    </row>
    <row r="60" spans="1:87" ht="25" x14ac:dyDescent="0.25">
      <c r="A60" s="138" t="s">
        <v>205</v>
      </c>
      <c r="B60" s="25" t="s">
        <v>206</v>
      </c>
      <c r="C60"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60" s="56" t="s">
        <v>114</v>
      </c>
      <c r="E60" s="3"/>
      <c r="F60" s="155"/>
      <c r="G60" s="64" t="s">
        <v>207</v>
      </c>
      <c r="H60" s="102"/>
      <c r="I60" s="66">
        <f t="shared" si="70"/>
        <v>0</v>
      </c>
      <c r="J60" s="64" t="s">
        <v>207</v>
      </c>
      <c r="K60" s="102"/>
      <c r="L60" s="66">
        <f t="shared" si="71"/>
        <v>0</v>
      </c>
      <c r="M60" s="64" t="s">
        <v>207</v>
      </c>
      <c r="N60" s="102"/>
      <c r="O60" s="66">
        <f t="shared" si="5"/>
        <v>0</v>
      </c>
      <c r="P60" s="70" t="s">
        <v>207</v>
      </c>
      <c r="Q60" s="102"/>
      <c r="R60" s="69">
        <f t="shared" si="3"/>
        <v>0</v>
      </c>
      <c r="S60" s="67" t="s">
        <v>207</v>
      </c>
      <c r="T60" s="102"/>
      <c r="U60" s="66">
        <f t="shared" si="4"/>
        <v>0</v>
      </c>
      <c r="V60" s="70" t="s">
        <v>207</v>
      </c>
      <c r="W60" s="102"/>
      <c r="X60" s="69">
        <f t="shared" si="6"/>
        <v>0</v>
      </c>
      <c r="Y60" s="67" t="s">
        <v>208</v>
      </c>
      <c r="Z60" s="102"/>
      <c r="AA60" s="66">
        <f t="shared" si="17"/>
        <v>0</v>
      </c>
      <c r="AB60" s="70" t="s">
        <v>208</v>
      </c>
      <c r="AC60" s="102"/>
      <c r="AD60" s="69">
        <f t="shared" si="18"/>
        <v>0</v>
      </c>
      <c r="AE60" s="67" t="s">
        <v>208</v>
      </c>
      <c r="AF60" s="102"/>
      <c r="AG60" s="66">
        <f t="shared" si="19"/>
        <v>0</v>
      </c>
      <c r="AH60" s="70" t="s">
        <v>208</v>
      </c>
      <c r="AI60" s="102"/>
      <c r="AJ60" s="69">
        <f t="shared" si="20"/>
        <v>0</v>
      </c>
      <c r="AK60" s="67" t="s">
        <v>209</v>
      </c>
      <c r="AL60" s="102"/>
      <c r="AM60" s="66">
        <f t="shared" si="21"/>
        <v>0</v>
      </c>
      <c r="AN60" s="70" t="s">
        <v>210</v>
      </c>
      <c r="AO60" s="102"/>
      <c r="AP60" s="69">
        <f t="shared" si="22"/>
        <v>0</v>
      </c>
      <c r="AQ60" s="67" t="s">
        <v>210</v>
      </c>
      <c r="AR60" s="102"/>
      <c r="AS60" s="66">
        <f t="shared" si="7"/>
        <v>0</v>
      </c>
      <c r="AT60" s="70" t="s">
        <v>210</v>
      </c>
      <c r="AU60" s="102"/>
      <c r="AV60" s="69">
        <f t="shared" si="8"/>
        <v>0</v>
      </c>
      <c r="AW60" s="67" t="s">
        <v>210</v>
      </c>
      <c r="AX60" s="102"/>
      <c r="AY60" s="66">
        <f t="shared" si="9"/>
        <v>0</v>
      </c>
      <c r="AZ60" s="70" t="s">
        <v>210</v>
      </c>
      <c r="BA60" s="102"/>
      <c r="BB60" s="69">
        <f t="shared" si="10"/>
        <v>0</v>
      </c>
      <c r="BC60" s="67" t="s">
        <v>210</v>
      </c>
      <c r="BD60" s="102"/>
      <c r="BE60" s="66">
        <f t="shared" si="11"/>
        <v>0</v>
      </c>
      <c r="BF60" s="70" t="s">
        <v>210</v>
      </c>
      <c r="BG60" s="102"/>
      <c r="BH60" s="69">
        <f t="shared" si="12"/>
        <v>0</v>
      </c>
      <c r="BI60" s="67" t="s">
        <v>210</v>
      </c>
      <c r="BJ60" s="102"/>
      <c r="BK60" s="66">
        <f t="shared" si="13"/>
        <v>0</v>
      </c>
      <c r="BL60" s="70" t="s">
        <v>210</v>
      </c>
      <c r="BM60" s="102"/>
      <c r="BN60" s="69">
        <f t="shared" si="23"/>
        <v>0</v>
      </c>
      <c r="BO60" s="67" t="s">
        <v>210</v>
      </c>
      <c r="BP60" s="102"/>
      <c r="BQ60" s="66">
        <f t="shared" si="24"/>
        <v>0</v>
      </c>
      <c r="BR60" s="68">
        <v>560</v>
      </c>
      <c r="BS60" s="102"/>
      <c r="BT60" s="69">
        <f t="shared" si="25"/>
        <v>0</v>
      </c>
      <c r="BU60" s="64">
        <v>560</v>
      </c>
      <c r="BV60" s="102"/>
      <c r="BW60" s="66">
        <f t="shared" si="26"/>
        <v>0</v>
      </c>
      <c r="BX60" s="68">
        <v>560</v>
      </c>
      <c r="BY60" s="102"/>
      <c r="BZ60" s="69">
        <f t="shared" si="27"/>
        <v>0</v>
      </c>
      <c r="CA60" s="64">
        <v>560</v>
      </c>
      <c r="CB60" s="102"/>
      <c r="CC60" s="66">
        <f t="shared" si="28"/>
        <v>0</v>
      </c>
      <c r="CD60" s="68">
        <v>560</v>
      </c>
      <c r="CE60" s="102"/>
      <c r="CF60" s="69">
        <f t="shared" si="29"/>
        <v>0</v>
      </c>
      <c r="CG60" s="64">
        <v>560</v>
      </c>
      <c r="CH60" s="102"/>
      <c r="CI60" s="69">
        <f t="shared" si="30"/>
        <v>0</v>
      </c>
    </row>
    <row r="61" spans="1:87" ht="13" x14ac:dyDescent="0.25">
      <c r="A61" s="123" t="s">
        <v>205</v>
      </c>
      <c r="B61" s="25" t="s">
        <v>211</v>
      </c>
      <c r="C61"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61" s="56" t="s">
        <v>114</v>
      </c>
      <c r="E61" s="3"/>
      <c r="F61" s="155"/>
      <c r="G61" s="64" t="s">
        <v>212</v>
      </c>
      <c r="H61" s="102"/>
      <c r="I61" s="66">
        <f t="shared" si="70"/>
        <v>0</v>
      </c>
      <c r="J61" s="64" t="s">
        <v>212</v>
      </c>
      <c r="K61" s="102"/>
      <c r="L61" s="66">
        <f t="shared" si="71"/>
        <v>0</v>
      </c>
      <c r="M61" s="64" t="s">
        <v>212</v>
      </c>
      <c r="N61" s="102"/>
      <c r="O61" s="66">
        <f t="shared" si="5"/>
        <v>0</v>
      </c>
      <c r="P61" s="70" t="s">
        <v>212</v>
      </c>
      <c r="Q61" s="102"/>
      <c r="R61" s="69">
        <f t="shared" si="3"/>
        <v>0</v>
      </c>
      <c r="S61" s="67" t="s">
        <v>212</v>
      </c>
      <c r="T61" s="102"/>
      <c r="U61" s="66">
        <f t="shared" si="4"/>
        <v>0</v>
      </c>
      <c r="V61" s="70" t="s">
        <v>212</v>
      </c>
      <c r="W61" s="102"/>
      <c r="X61" s="69">
        <f t="shared" si="6"/>
        <v>0</v>
      </c>
      <c r="Y61" s="67" t="s">
        <v>178</v>
      </c>
      <c r="Z61" s="102"/>
      <c r="AA61" s="66">
        <f t="shared" si="17"/>
        <v>0</v>
      </c>
      <c r="AB61" s="70" t="s">
        <v>178</v>
      </c>
      <c r="AC61" s="102"/>
      <c r="AD61" s="69">
        <f t="shared" si="18"/>
        <v>0</v>
      </c>
      <c r="AE61" s="67" t="s">
        <v>178</v>
      </c>
      <c r="AF61" s="102"/>
      <c r="AG61" s="66">
        <f t="shared" si="19"/>
        <v>0</v>
      </c>
      <c r="AH61" s="70" t="s">
        <v>178</v>
      </c>
      <c r="AI61" s="102"/>
      <c r="AJ61" s="69">
        <f t="shared" si="20"/>
        <v>0</v>
      </c>
      <c r="AK61" s="67" t="s">
        <v>213</v>
      </c>
      <c r="AL61" s="102"/>
      <c r="AM61" s="66">
        <f t="shared" si="21"/>
        <v>0</v>
      </c>
      <c r="AN61" s="70" t="s">
        <v>214</v>
      </c>
      <c r="AO61" s="102"/>
      <c r="AP61" s="69">
        <f t="shared" si="22"/>
        <v>0</v>
      </c>
      <c r="AQ61" s="67" t="s">
        <v>214</v>
      </c>
      <c r="AR61" s="102"/>
      <c r="AS61" s="66">
        <f t="shared" si="7"/>
        <v>0</v>
      </c>
      <c r="AT61" s="70" t="s">
        <v>214</v>
      </c>
      <c r="AU61" s="102"/>
      <c r="AV61" s="69">
        <f t="shared" si="8"/>
        <v>0</v>
      </c>
      <c r="AW61" s="67" t="s">
        <v>214</v>
      </c>
      <c r="AX61" s="102"/>
      <c r="AY61" s="66">
        <f t="shared" si="9"/>
        <v>0</v>
      </c>
      <c r="AZ61" s="70" t="s">
        <v>214</v>
      </c>
      <c r="BA61" s="102"/>
      <c r="BB61" s="69">
        <f t="shared" si="10"/>
        <v>0</v>
      </c>
      <c r="BC61" s="67" t="s">
        <v>214</v>
      </c>
      <c r="BD61" s="102"/>
      <c r="BE61" s="66">
        <f t="shared" si="11"/>
        <v>0</v>
      </c>
      <c r="BF61" s="70" t="s">
        <v>214</v>
      </c>
      <c r="BG61" s="102"/>
      <c r="BH61" s="69">
        <f t="shared" si="12"/>
        <v>0</v>
      </c>
      <c r="BI61" s="67" t="s">
        <v>214</v>
      </c>
      <c r="BJ61" s="102"/>
      <c r="BK61" s="66">
        <f t="shared" si="13"/>
        <v>0</v>
      </c>
      <c r="BL61" s="70" t="s">
        <v>214</v>
      </c>
      <c r="BM61" s="102"/>
      <c r="BN61" s="69">
        <f t="shared" si="23"/>
        <v>0</v>
      </c>
      <c r="BO61" s="67" t="s">
        <v>214</v>
      </c>
      <c r="BP61" s="102"/>
      <c r="BQ61" s="66">
        <f t="shared" si="24"/>
        <v>0</v>
      </c>
      <c r="BR61" s="68">
        <v>1085</v>
      </c>
      <c r="BS61" s="102"/>
      <c r="BT61" s="69">
        <f t="shared" si="25"/>
        <v>0</v>
      </c>
      <c r="BU61" s="64">
        <v>1085</v>
      </c>
      <c r="BV61" s="102"/>
      <c r="BW61" s="66">
        <f t="shared" si="26"/>
        <v>0</v>
      </c>
      <c r="BX61" s="68">
        <v>1085</v>
      </c>
      <c r="BY61" s="102"/>
      <c r="BZ61" s="69">
        <f t="shared" si="27"/>
        <v>0</v>
      </c>
      <c r="CA61" s="64">
        <v>1085</v>
      </c>
      <c r="CB61" s="102"/>
      <c r="CC61" s="66">
        <f t="shared" si="28"/>
        <v>0</v>
      </c>
      <c r="CD61" s="68">
        <v>1085</v>
      </c>
      <c r="CE61" s="102"/>
      <c r="CF61" s="69">
        <f t="shared" si="29"/>
        <v>0</v>
      </c>
      <c r="CG61" s="64">
        <v>1085</v>
      </c>
      <c r="CH61" s="102"/>
      <c r="CI61" s="69">
        <f t="shared" si="30"/>
        <v>0</v>
      </c>
    </row>
    <row r="62" spans="1:87" ht="13" x14ac:dyDescent="0.25">
      <c r="A62" s="138" t="s">
        <v>215</v>
      </c>
      <c r="B62" s="25" t="s">
        <v>142</v>
      </c>
      <c r="C62"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62" s="56" t="s">
        <v>114</v>
      </c>
      <c r="E62" s="3"/>
      <c r="F62" s="155"/>
      <c r="G62" s="56" t="s">
        <v>114</v>
      </c>
      <c r="H62" s="3"/>
      <c r="I62" s="155"/>
      <c r="J62" s="64" t="s">
        <v>196</v>
      </c>
      <c r="K62" s="102"/>
      <c r="L62" s="66">
        <f t="shared" ref="L62:L63" si="72">IF(K62="Y",1,0)*IF(J62="Not Available",0,IF(ISNUMBER(J62)=TRUE,J62,LEFT(J62,LEN(J62)-1)))</f>
        <v>0</v>
      </c>
      <c r="M62" s="64" t="s">
        <v>196</v>
      </c>
      <c r="N62" s="102"/>
      <c r="O62" s="66">
        <f t="shared" si="5"/>
        <v>0</v>
      </c>
      <c r="P62" s="70" t="s">
        <v>196</v>
      </c>
      <c r="Q62" s="102"/>
      <c r="R62" s="69">
        <f t="shared" si="3"/>
        <v>0</v>
      </c>
      <c r="S62" s="67" t="s">
        <v>196</v>
      </c>
      <c r="T62" s="102"/>
      <c r="U62" s="66">
        <f t="shared" si="4"/>
        <v>0</v>
      </c>
      <c r="V62" s="70" t="s">
        <v>196</v>
      </c>
      <c r="W62" s="102"/>
      <c r="X62" s="69">
        <f t="shared" si="6"/>
        <v>0</v>
      </c>
      <c r="Y62" s="67" t="s">
        <v>196</v>
      </c>
      <c r="Z62" s="102"/>
      <c r="AA62" s="66">
        <f t="shared" si="17"/>
        <v>0</v>
      </c>
      <c r="AB62" s="70" t="s">
        <v>126</v>
      </c>
      <c r="AC62" s="102"/>
      <c r="AD62" s="69">
        <f t="shared" si="18"/>
        <v>0</v>
      </c>
      <c r="AE62" s="67" t="s">
        <v>126</v>
      </c>
      <c r="AF62" s="102"/>
      <c r="AG62" s="66">
        <f t="shared" si="19"/>
        <v>0</v>
      </c>
      <c r="AH62" s="70" t="s">
        <v>126</v>
      </c>
      <c r="AI62" s="102"/>
      <c r="AJ62" s="69">
        <f t="shared" si="20"/>
        <v>0</v>
      </c>
      <c r="AK62" s="67" t="s">
        <v>198</v>
      </c>
      <c r="AL62" s="102"/>
      <c r="AM62" s="66">
        <f t="shared" si="21"/>
        <v>0</v>
      </c>
      <c r="AN62" s="70" t="s">
        <v>198</v>
      </c>
      <c r="AO62" s="102"/>
      <c r="AP62" s="69">
        <f t="shared" si="22"/>
        <v>0</v>
      </c>
      <c r="AQ62" s="67" t="s">
        <v>198</v>
      </c>
      <c r="AR62" s="102"/>
      <c r="AS62" s="66">
        <f t="shared" si="7"/>
        <v>0</v>
      </c>
      <c r="AT62" s="68">
        <v>685</v>
      </c>
      <c r="AU62" s="102"/>
      <c r="AV62" s="69">
        <f t="shared" si="8"/>
        <v>0</v>
      </c>
      <c r="AW62" s="64">
        <v>685</v>
      </c>
      <c r="AX62" s="102"/>
      <c r="AY62" s="66">
        <f t="shared" si="9"/>
        <v>0</v>
      </c>
      <c r="AZ62" s="68">
        <v>655</v>
      </c>
      <c r="BA62" s="102"/>
      <c r="BB62" s="69">
        <f t="shared" si="10"/>
        <v>0</v>
      </c>
      <c r="BC62" s="64">
        <v>655</v>
      </c>
      <c r="BD62" s="102"/>
      <c r="BE62" s="66">
        <f t="shared" si="11"/>
        <v>0</v>
      </c>
      <c r="BF62" s="68">
        <v>655</v>
      </c>
      <c r="BG62" s="102"/>
      <c r="BH62" s="69">
        <f t="shared" si="12"/>
        <v>0</v>
      </c>
      <c r="BI62" s="64">
        <v>655</v>
      </c>
      <c r="BJ62" s="102"/>
      <c r="BK62" s="66">
        <f t="shared" si="13"/>
        <v>0</v>
      </c>
      <c r="BL62" s="68">
        <v>555</v>
      </c>
      <c r="BM62" s="102"/>
      <c r="BN62" s="69">
        <f t="shared" si="23"/>
        <v>0</v>
      </c>
      <c r="BO62" s="64">
        <v>555</v>
      </c>
      <c r="BP62" s="102"/>
      <c r="BQ62" s="66">
        <f t="shared" si="24"/>
        <v>0</v>
      </c>
      <c r="BR62" s="68">
        <v>555</v>
      </c>
      <c r="BS62" s="102"/>
      <c r="BT62" s="69">
        <f t="shared" si="25"/>
        <v>0</v>
      </c>
      <c r="BU62" s="64">
        <v>555</v>
      </c>
      <c r="BV62" s="102"/>
      <c r="BW62" s="66">
        <f t="shared" si="26"/>
        <v>0</v>
      </c>
      <c r="BX62" s="2" t="s">
        <v>114</v>
      </c>
      <c r="BY62" s="3"/>
      <c r="BZ62" s="44"/>
      <c r="CA62" s="56" t="s">
        <v>114</v>
      </c>
      <c r="CB62" s="3"/>
      <c r="CC62" s="42"/>
      <c r="CD62" s="2" t="s">
        <v>114</v>
      </c>
      <c r="CE62" s="3"/>
      <c r="CF62" s="44"/>
      <c r="CG62" s="56" t="s">
        <v>114</v>
      </c>
      <c r="CH62" s="3"/>
      <c r="CI62" s="44"/>
    </row>
    <row r="63" spans="1:87" ht="13" x14ac:dyDescent="0.25">
      <c r="A63" s="123" t="s">
        <v>215</v>
      </c>
      <c r="B63" s="25" t="s">
        <v>122</v>
      </c>
      <c r="C63"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63" s="56" t="s">
        <v>114</v>
      </c>
      <c r="E63" s="3"/>
      <c r="F63" s="155"/>
      <c r="G63" s="56" t="s">
        <v>114</v>
      </c>
      <c r="H63" s="3"/>
      <c r="I63" s="155"/>
      <c r="J63" s="64" t="s">
        <v>216</v>
      </c>
      <c r="K63" s="102"/>
      <c r="L63" s="66">
        <f t="shared" si="72"/>
        <v>0</v>
      </c>
      <c r="M63" s="64" t="s">
        <v>216</v>
      </c>
      <c r="N63" s="102"/>
      <c r="O63" s="66">
        <f t="shared" si="5"/>
        <v>0</v>
      </c>
      <c r="P63" s="70" t="s">
        <v>216</v>
      </c>
      <c r="Q63" s="102"/>
      <c r="R63" s="69">
        <f t="shared" si="3"/>
        <v>0</v>
      </c>
      <c r="S63" s="67" t="s">
        <v>216</v>
      </c>
      <c r="T63" s="102"/>
      <c r="U63" s="66">
        <f t="shared" si="4"/>
        <v>0</v>
      </c>
      <c r="V63" s="70" t="s">
        <v>216</v>
      </c>
      <c r="W63" s="102"/>
      <c r="X63" s="69">
        <f t="shared" si="6"/>
        <v>0</v>
      </c>
      <c r="Y63" s="67" t="s">
        <v>216</v>
      </c>
      <c r="Z63" s="102"/>
      <c r="AA63" s="66">
        <f t="shared" si="17"/>
        <v>0</v>
      </c>
      <c r="AB63" s="70" t="s">
        <v>217</v>
      </c>
      <c r="AC63" s="102"/>
      <c r="AD63" s="69">
        <f t="shared" si="18"/>
        <v>0</v>
      </c>
      <c r="AE63" s="67" t="s">
        <v>217</v>
      </c>
      <c r="AF63" s="102"/>
      <c r="AG63" s="66">
        <f t="shared" si="19"/>
        <v>0</v>
      </c>
      <c r="AH63" s="70" t="s">
        <v>217</v>
      </c>
      <c r="AI63" s="102"/>
      <c r="AJ63" s="69">
        <f t="shared" si="20"/>
        <v>0</v>
      </c>
      <c r="AK63" s="67" t="s">
        <v>218</v>
      </c>
      <c r="AL63" s="102"/>
      <c r="AM63" s="66">
        <f t="shared" si="21"/>
        <v>0</v>
      </c>
      <c r="AN63" s="70" t="s">
        <v>218</v>
      </c>
      <c r="AO63" s="102"/>
      <c r="AP63" s="69">
        <f t="shared" si="22"/>
        <v>0</v>
      </c>
      <c r="AQ63" s="67" t="s">
        <v>218</v>
      </c>
      <c r="AR63" s="102"/>
      <c r="AS63" s="66">
        <f t="shared" si="7"/>
        <v>0</v>
      </c>
      <c r="AT63" s="68">
        <v>1335</v>
      </c>
      <c r="AU63" s="102"/>
      <c r="AV63" s="69">
        <f t="shared" si="8"/>
        <v>0</v>
      </c>
      <c r="AW63" s="64">
        <v>1335</v>
      </c>
      <c r="AX63" s="102"/>
      <c r="AY63" s="66">
        <f t="shared" si="9"/>
        <v>0</v>
      </c>
      <c r="AZ63" s="68">
        <v>1255</v>
      </c>
      <c r="BA63" s="102"/>
      <c r="BB63" s="69">
        <f t="shared" si="10"/>
        <v>0</v>
      </c>
      <c r="BC63" s="64">
        <v>1255</v>
      </c>
      <c r="BD63" s="102"/>
      <c r="BE63" s="66">
        <f t="shared" si="11"/>
        <v>0</v>
      </c>
      <c r="BF63" s="68">
        <v>1255</v>
      </c>
      <c r="BG63" s="102"/>
      <c r="BH63" s="69">
        <f t="shared" si="12"/>
        <v>0</v>
      </c>
      <c r="BI63" s="64">
        <v>1255</v>
      </c>
      <c r="BJ63" s="102"/>
      <c r="BK63" s="66">
        <f t="shared" si="13"/>
        <v>0</v>
      </c>
      <c r="BL63" s="68">
        <v>1055</v>
      </c>
      <c r="BM63" s="102"/>
      <c r="BN63" s="69">
        <f t="shared" si="23"/>
        <v>0</v>
      </c>
      <c r="BO63" s="64">
        <v>1055</v>
      </c>
      <c r="BP63" s="102"/>
      <c r="BQ63" s="66">
        <f t="shared" si="24"/>
        <v>0</v>
      </c>
      <c r="BR63" s="68">
        <v>1055</v>
      </c>
      <c r="BS63" s="102"/>
      <c r="BT63" s="69">
        <f t="shared" si="25"/>
        <v>0</v>
      </c>
      <c r="BU63" s="64">
        <v>1055</v>
      </c>
      <c r="BV63" s="102"/>
      <c r="BW63" s="66">
        <f t="shared" si="26"/>
        <v>0</v>
      </c>
      <c r="BX63" s="2" t="s">
        <v>114</v>
      </c>
      <c r="BY63" s="3"/>
      <c r="BZ63" s="44"/>
      <c r="CA63" s="56" t="s">
        <v>114</v>
      </c>
      <c r="CB63" s="3"/>
      <c r="CC63" s="42"/>
      <c r="CD63" s="2" t="s">
        <v>114</v>
      </c>
      <c r="CE63" s="3"/>
      <c r="CF63" s="44"/>
      <c r="CG63" s="56" t="s">
        <v>114</v>
      </c>
      <c r="CH63" s="3"/>
      <c r="CI63" s="44"/>
    </row>
    <row r="64" spans="1:87" ht="13.5" thickBot="1" x14ac:dyDescent="0.3">
      <c r="A64" s="128" t="s">
        <v>221</v>
      </c>
      <c r="B64" s="129" t="s">
        <v>125</v>
      </c>
      <c r="C64"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64" s="64" t="s">
        <v>277</v>
      </c>
      <c r="E64" s="131"/>
      <c r="F64" s="132">
        <f t="shared" ref="F64" si="73">IF(E64="Y",1,0)*IF(D64="Not Available",0,IF(ISNUMBER(D64)=TRUE,D64,LEFT(D64,LEN(D64)-1)))</f>
        <v>0</v>
      </c>
      <c r="G64" s="64" t="s">
        <v>277</v>
      </c>
      <c r="H64" s="131"/>
      <c r="I64" s="132">
        <f t="shared" ref="I64" si="74">IF(H64="Y",1,0)*IF(G64="Not Available",0,IF(ISNUMBER(G64)=TRUE,G64,LEFT(G64,LEN(G64)-1)))</f>
        <v>0</v>
      </c>
      <c r="J64" s="64" t="s">
        <v>277</v>
      </c>
      <c r="K64" s="131"/>
      <c r="L64" s="132">
        <f t="shared" ref="L64" si="75">IF(K64="Y",1,0)*IF(J64="Not Available",0,IF(ISNUMBER(J64)=TRUE,J64,LEFT(J64,LEN(J64)-1)))</f>
        <v>0</v>
      </c>
      <c r="M64" s="64" t="s">
        <v>277</v>
      </c>
      <c r="N64" s="131"/>
      <c r="O64" s="132">
        <f t="shared" si="5"/>
        <v>0</v>
      </c>
      <c r="P64" s="133" t="s">
        <v>277</v>
      </c>
      <c r="Q64" s="131"/>
      <c r="R64" s="134">
        <f t="shared" si="3"/>
        <v>0</v>
      </c>
      <c r="S64" s="67" t="s">
        <v>277</v>
      </c>
      <c r="T64" s="131"/>
      <c r="U64" s="132">
        <f t="shared" si="4"/>
        <v>0</v>
      </c>
      <c r="V64" s="133" t="s">
        <v>277</v>
      </c>
      <c r="W64" s="131"/>
      <c r="X64" s="134">
        <f t="shared" si="6"/>
        <v>0</v>
      </c>
      <c r="Y64" s="67" t="s">
        <v>276</v>
      </c>
      <c r="Z64" s="131"/>
      <c r="AA64" s="132">
        <f t="shared" si="17"/>
        <v>0</v>
      </c>
      <c r="AB64" s="133" t="s">
        <v>276</v>
      </c>
      <c r="AC64" s="131"/>
      <c r="AD64" s="134">
        <f t="shared" si="18"/>
        <v>0</v>
      </c>
      <c r="AE64" s="67" t="s">
        <v>276</v>
      </c>
      <c r="AF64" s="131"/>
      <c r="AG64" s="132">
        <f t="shared" si="19"/>
        <v>0</v>
      </c>
      <c r="AH64" s="133" t="s">
        <v>276</v>
      </c>
      <c r="AI64" s="131"/>
      <c r="AJ64" s="134">
        <f t="shared" si="20"/>
        <v>0</v>
      </c>
      <c r="AK64" s="130" t="s">
        <v>275</v>
      </c>
      <c r="AL64" s="131"/>
      <c r="AM64" s="132">
        <f t="shared" si="21"/>
        <v>0</v>
      </c>
      <c r="AN64" s="135">
        <v>860</v>
      </c>
      <c r="AO64" s="131"/>
      <c r="AP64" s="134">
        <f t="shared" si="22"/>
        <v>0</v>
      </c>
      <c r="AQ64" s="136" t="s">
        <v>114</v>
      </c>
      <c r="AR64" s="116"/>
      <c r="AS64" s="117"/>
      <c r="AT64" s="137" t="s">
        <v>114</v>
      </c>
      <c r="AU64" s="116"/>
      <c r="AV64" s="121"/>
      <c r="AW64" s="136" t="s">
        <v>114</v>
      </c>
      <c r="AX64" s="116"/>
      <c r="AY64" s="117"/>
      <c r="AZ64" s="137" t="s">
        <v>114</v>
      </c>
      <c r="BA64" s="116"/>
      <c r="BB64" s="121"/>
      <c r="BC64" s="136" t="s">
        <v>114</v>
      </c>
      <c r="BD64" s="116"/>
      <c r="BE64" s="117"/>
      <c r="BF64" s="137" t="s">
        <v>114</v>
      </c>
      <c r="BG64" s="116"/>
      <c r="BH64" s="121"/>
      <c r="BI64" s="136" t="s">
        <v>114</v>
      </c>
      <c r="BJ64" s="116"/>
      <c r="BK64" s="117"/>
      <c r="BL64" s="137" t="s">
        <v>114</v>
      </c>
      <c r="BM64" s="116"/>
      <c r="BN64" s="121"/>
      <c r="BO64" s="136" t="s">
        <v>114</v>
      </c>
      <c r="BP64" s="116"/>
      <c r="BQ64" s="117"/>
      <c r="BR64" s="137" t="s">
        <v>114</v>
      </c>
      <c r="BS64" s="116"/>
      <c r="BT64" s="121"/>
      <c r="BU64" s="136" t="s">
        <v>114</v>
      </c>
      <c r="BV64" s="116"/>
      <c r="BW64" s="117"/>
      <c r="BX64" s="137" t="s">
        <v>114</v>
      </c>
      <c r="BY64" s="116"/>
      <c r="BZ64" s="121"/>
      <c r="CA64" s="136" t="s">
        <v>114</v>
      </c>
      <c r="CB64" s="116"/>
      <c r="CC64" s="117"/>
      <c r="CD64" s="137" t="s">
        <v>114</v>
      </c>
      <c r="CE64" s="116"/>
      <c r="CF64" s="121"/>
      <c r="CG64" s="136" t="s">
        <v>114</v>
      </c>
      <c r="CH64" s="116"/>
      <c r="CI64" s="121"/>
    </row>
    <row r="65" spans="1:87" ht="13.5" thickBot="1" x14ac:dyDescent="0.35">
      <c r="A65" s="35" t="s">
        <v>222</v>
      </c>
      <c r="B65" s="37" t="s">
        <v>237</v>
      </c>
      <c r="C65" s="60">
        <f>SUM(C16:C64)</f>
        <v>0</v>
      </c>
      <c r="N65" s="29"/>
      <c r="O65" s="54"/>
      <c r="Q65" s="29"/>
      <c r="R65" s="54"/>
      <c r="T65" s="29"/>
      <c r="U65" s="54"/>
      <c r="W65" s="29"/>
      <c r="X65" s="54"/>
      <c r="Z65" s="29"/>
      <c r="AA65" s="54"/>
      <c r="AC65" s="29"/>
      <c r="AD65" s="54"/>
      <c r="AF65" s="29"/>
      <c r="AG65" s="54"/>
      <c r="AI65" s="29"/>
      <c r="AJ65" s="54"/>
      <c r="AL65" s="29"/>
      <c r="AM65" s="54"/>
      <c r="AO65" s="29"/>
      <c r="AP65" s="54"/>
      <c r="AR65" s="29"/>
      <c r="AS65" s="54"/>
      <c r="AU65" s="29"/>
      <c r="AV65" s="54"/>
      <c r="AX65" s="29"/>
      <c r="AY65" s="54"/>
      <c r="BA65" s="29"/>
      <c r="BB65" s="54"/>
      <c r="BD65" s="29"/>
      <c r="BE65" s="54"/>
      <c r="BG65" s="29"/>
      <c r="BH65" s="54"/>
      <c r="BJ65" s="29"/>
      <c r="BK65" s="54"/>
      <c r="BM65" s="29"/>
      <c r="BN65" s="54"/>
      <c r="BP65" s="29"/>
      <c r="BQ65" s="54"/>
      <c r="BS65" s="29"/>
      <c r="BT65" s="54"/>
      <c r="BV65" s="29"/>
      <c r="BW65" s="54"/>
      <c r="BY65" s="29"/>
      <c r="BZ65" s="54"/>
      <c r="CB65" s="29"/>
      <c r="CC65" s="54"/>
      <c r="CE65" s="29"/>
      <c r="CF65" s="54"/>
      <c r="CH65" s="29"/>
      <c r="CI65" s="54"/>
    </row>
    <row r="66" spans="1:87" x14ac:dyDescent="0.25">
      <c r="A66" s="28" t="s">
        <v>274</v>
      </c>
    </row>
  </sheetData>
  <sheetProtection algorithmName="SHA-512" hashValue="OLKGIHGaZC7bbxXNIsIcUBVauWp1vJ6G47IUDo8tuPQ8cJSbZVGM66Y+98tZss1ES1EVShXPmNBGI4fDzO/4Xg==" saltValue="YYWrb84gpEEwwZBo7qLGxw==" spinCount="100000" sheet="1" objects="1" scenarios="1"/>
  <phoneticPr fontId="16"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EF2CA-1FAE-4422-B6C0-4011D0545381}">
  <sheetPr>
    <tabColor theme="5" tint="0.79998168889431442"/>
  </sheetPr>
  <dimension ref="A1:CR73"/>
  <sheetViews>
    <sheetView showGridLines="0" zoomScaleNormal="100" workbookViewId="0">
      <pane xSplit="3" ySplit="15" topLeftCell="D16" activePane="bottomRight" state="frozen"/>
      <selection pane="topRight" activeCell="B15" sqref="B15"/>
      <selection pane="bottomLeft" activeCell="B15" sqref="B15"/>
      <selection pane="bottomRight"/>
    </sheetView>
  </sheetViews>
  <sheetFormatPr defaultColWidth="8.7265625" defaultRowHeight="12.5" x14ac:dyDescent="0.25"/>
  <cols>
    <col min="1" max="1" width="18.7265625" style="26" customWidth="1"/>
    <col min="2" max="2" width="32.54296875" style="26" customWidth="1"/>
    <col min="3" max="3" width="18.7265625" style="26" customWidth="1"/>
    <col min="4" max="4" width="13.26953125" style="26" customWidth="1"/>
    <col min="5" max="5" width="11.7265625" style="26" customWidth="1"/>
    <col min="6" max="6" width="11.54296875" style="26" customWidth="1"/>
    <col min="7" max="7" width="13.26953125" style="26" customWidth="1"/>
    <col min="8" max="8" width="11.7265625" style="26" customWidth="1"/>
    <col min="9" max="9" width="11.54296875" style="26" customWidth="1"/>
    <col min="10" max="10" width="12.1796875" style="26" customWidth="1"/>
    <col min="11" max="11" width="10.81640625" style="26" customWidth="1"/>
    <col min="12" max="12" width="10.7265625" style="26" customWidth="1"/>
    <col min="13" max="13" width="12.26953125" style="26" customWidth="1"/>
    <col min="14" max="14" width="10.26953125" style="26" customWidth="1"/>
    <col min="15" max="15" width="9.26953125" style="40" customWidth="1"/>
    <col min="16" max="16" width="12.26953125" style="26" customWidth="1"/>
    <col min="17" max="17" width="11.54296875" style="26" customWidth="1"/>
    <col min="18" max="18" width="10.7265625" style="40" customWidth="1"/>
    <col min="19" max="19" width="12.26953125" style="26" customWidth="1"/>
    <col min="20" max="20" width="11.54296875" style="26" customWidth="1"/>
    <col min="21" max="21" width="10.7265625" style="40" customWidth="1"/>
    <col min="22" max="22" width="12.26953125" style="26" customWidth="1"/>
    <col min="23" max="23" width="11.54296875" style="26" customWidth="1"/>
    <col min="24" max="24" width="10.7265625" style="40" customWidth="1"/>
    <col min="25" max="25" width="12.26953125" style="26" customWidth="1"/>
    <col min="26" max="26" width="11.54296875" style="26" customWidth="1"/>
    <col min="27" max="27" width="10.7265625" style="40" customWidth="1"/>
    <col min="28" max="28" width="12.26953125" style="26" customWidth="1"/>
    <col min="29" max="29" width="12.54296875" style="26" customWidth="1"/>
    <col min="30" max="30" width="11.26953125" style="40" customWidth="1"/>
    <col min="31" max="31" width="12.26953125" style="26" customWidth="1"/>
    <col min="32" max="32" width="12.54296875" style="26" customWidth="1"/>
    <col min="33" max="33" width="11.54296875" style="40" customWidth="1"/>
    <col min="34" max="34" width="12.26953125" style="26" customWidth="1"/>
    <col min="35" max="35" width="12.54296875" style="26" customWidth="1"/>
    <col min="36" max="36" width="11.54296875" style="40" customWidth="1"/>
    <col min="37" max="37" width="12.1796875" style="26" customWidth="1"/>
    <col min="38" max="38" width="12.54296875" style="26" customWidth="1"/>
    <col min="39" max="39" width="11.54296875" style="40" customWidth="1"/>
    <col min="40" max="40" width="12.453125" style="26" customWidth="1"/>
    <col min="41" max="41" width="12.54296875" style="26" customWidth="1"/>
    <col min="42" max="42" width="11.54296875" style="40" customWidth="1"/>
    <col min="43" max="43" width="12.453125" style="26" customWidth="1"/>
    <col min="44" max="44" width="13" style="26" customWidth="1"/>
    <col min="45" max="45" width="11.54296875" style="40" customWidth="1"/>
    <col min="46" max="46" width="12.453125" style="26" customWidth="1"/>
    <col min="47" max="47" width="13" style="26" customWidth="1"/>
    <col min="48" max="48" width="12" style="40" customWidth="1"/>
    <col min="49" max="49" width="12.453125" style="26" customWidth="1"/>
    <col min="50" max="50" width="13" style="26" customWidth="1"/>
    <col min="51" max="51" width="12" style="40" customWidth="1"/>
    <col min="52" max="52" width="12.453125" style="26" customWidth="1"/>
    <col min="53" max="53" width="13" style="26" customWidth="1"/>
    <col min="54" max="54" width="12" style="40" customWidth="1"/>
    <col min="55" max="55" width="12.453125" style="26" customWidth="1"/>
    <col min="56" max="56" width="13" style="26" customWidth="1"/>
    <col min="57" max="57" width="12" style="40" customWidth="1"/>
    <col min="58" max="58" width="12.453125" style="26" customWidth="1"/>
    <col min="59" max="59" width="13" style="26" customWidth="1"/>
    <col min="60" max="60" width="11.54296875" style="40" customWidth="1"/>
    <col min="61" max="61" width="12.453125" style="26" customWidth="1"/>
    <col min="62" max="62" width="13" style="26" customWidth="1"/>
    <col min="63" max="63" width="12" style="40" customWidth="1"/>
    <col min="64" max="64" width="12.453125" style="26" customWidth="1"/>
    <col min="65" max="65" width="13" style="26" customWidth="1"/>
    <col min="66" max="66" width="12" style="40" customWidth="1"/>
    <col min="67" max="67" width="12.453125" style="26" customWidth="1"/>
    <col min="68" max="68" width="13" style="26" customWidth="1"/>
    <col min="69" max="69" width="12" style="40" customWidth="1"/>
    <col min="70" max="70" width="12.453125" style="26" customWidth="1"/>
    <col min="71" max="71" width="13" style="26" customWidth="1"/>
    <col min="72" max="72" width="12" style="40" customWidth="1"/>
    <col min="73" max="73" width="12.453125" style="28" customWidth="1"/>
    <col min="74" max="74" width="13" style="26" customWidth="1"/>
    <col min="75" max="75" width="11.54296875" style="40" customWidth="1"/>
    <col min="76" max="76" width="12.453125" style="28" customWidth="1"/>
    <col min="77" max="77" width="13" style="26" customWidth="1"/>
    <col min="78" max="78" width="12" style="40" customWidth="1"/>
    <col min="79" max="79" width="12.453125" style="28" customWidth="1"/>
    <col min="80" max="80" width="13" style="26" customWidth="1"/>
    <col min="81" max="81" width="12" style="40" customWidth="1"/>
    <col min="82" max="82" width="8.7265625" style="26"/>
    <col min="83" max="83" width="6.26953125" style="26" customWidth="1"/>
    <col min="84" max="84" width="8.7265625" style="50"/>
    <col min="85" max="85" width="8.7265625" style="26"/>
    <col min="86" max="86" width="6.26953125" style="26" customWidth="1"/>
    <col min="87" max="87" width="8.7265625" style="50"/>
    <col min="88" max="88" width="8.7265625" style="26"/>
    <col min="89" max="89" width="6.26953125" style="26" customWidth="1"/>
    <col min="90" max="90" width="8.7265625" style="50"/>
    <col min="91" max="91" width="8.7265625" style="26"/>
    <col min="92" max="92" width="6.26953125" style="26" customWidth="1"/>
    <col min="93" max="93" width="8.7265625" style="50"/>
    <col min="94" max="94" width="8.7265625" style="26"/>
    <col min="95" max="95" width="6.26953125" style="26" customWidth="1"/>
    <col min="96" max="96" width="8.7265625" style="50"/>
    <col min="97" max="16384" width="8.7265625" style="26"/>
  </cols>
  <sheetData>
    <row r="1" spans="1:96" ht="15.5" x14ac:dyDescent="0.35">
      <c r="A1" s="126" t="s">
        <v>238</v>
      </c>
    </row>
    <row r="2" spans="1:96" x14ac:dyDescent="0.25">
      <c r="A2" s="26" t="s">
        <v>303</v>
      </c>
    </row>
    <row r="3" spans="1:96" ht="17.5" customHeight="1" x14ac:dyDescent="0.3">
      <c r="A3" s="30" t="s">
        <v>1</v>
      </c>
    </row>
    <row r="4" spans="1:96" x14ac:dyDescent="0.25">
      <c r="A4" s="26" t="s">
        <v>239</v>
      </c>
    </row>
    <row r="5" spans="1:96" ht="13" x14ac:dyDescent="0.3">
      <c r="A5" s="26" t="s">
        <v>3</v>
      </c>
    </row>
    <row r="6" spans="1:96" x14ac:dyDescent="0.25">
      <c r="A6" s="26" t="s">
        <v>240</v>
      </c>
    </row>
    <row r="7" spans="1:96" ht="17.5" customHeight="1" x14ac:dyDescent="0.3">
      <c r="A7" s="30" t="s">
        <v>5</v>
      </c>
    </row>
    <row r="8" spans="1:96" x14ac:dyDescent="0.25">
      <c r="A8" s="26" t="s">
        <v>6</v>
      </c>
    </row>
    <row r="9" spans="1:96" x14ac:dyDescent="0.25">
      <c r="A9" s="26" t="s">
        <v>7</v>
      </c>
    </row>
    <row r="10" spans="1:96" x14ac:dyDescent="0.25">
      <c r="A10" s="26" t="s">
        <v>8</v>
      </c>
      <c r="N10" s="27"/>
      <c r="O10" s="51"/>
      <c r="Q10" s="27"/>
      <c r="R10" s="51"/>
      <c r="T10" s="27"/>
      <c r="U10" s="51"/>
      <c r="W10" s="27"/>
      <c r="X10" s="51"/>
      <c r="Z10" s="27"/>
      <c r="AA10" s="51"/>
      <c r="AC10" s="27"/>
      <c r="AD10" s="51"/>
      <c r="AF10" s="27"/>
      <c r="AG10" s="51"/>
      <c r="AI10" s="27"/>
      <c r="AJ10" s="51"/>
      <c r="AL10" s="27"/>
      <c r="AM10" s="51"/>
      <c r="AO10" s="27"/>
      <c r="AP10" s="51"/>
      <c r="AR10" s="27"/>
      <c r="AS10" s="51"/>
      <c r="AU10" s="27"/>
      <c r="AV10" s="51"/>
      <c r="AX10" s="27"/>
      <c r="AY10" s="51"/>
      <c r="BA10" s="27"/>
      <c r="BB10" s="51"/>
      <c r="BD10" s="27"/>
      <c r="BE10" s="51"/>
      <c r="BG10" s="27"/>
      <c r="BH10" s="51"/>
      <c r="BJ10" s="27"/>
      <c r="BK10" s="51"/>
      <c r="BM10" s="27"/>
      <c r="BN10" s="51"/>
      <c r="BP10" s="27"/>
      <c r="BQ10" s="51"/>
      <c r="BS10" s="27"/>
      <c r="BT10" s="51"/>
      <c r="BV10" s="27"/>
      <c r="BW10" s="51"/>
      <c r="BY10" s="27"/>
      <c r="BZ10" s="51"/>
      <c r="CB10" s="27"/>
      <c r="CC10" s="51"/>
    </row>
    <row r="11" spans="1:96" x14ac:dyDescent="0.25">
      <c r="A11" s="26" t="s">
        <v>9</v>
      </c>
      <c r="N11" s="27"/>
      <c r="O11" s="51"/>
      <c r="Q11" s="27"/>
      <c r="R11" s="51"/>
      <c r="T11" s="27"/>
      <c r="U11" s="51"/>
      <c r="W11" s="27"/>
      <c r="X11" s="51"/>
      <c r="Z11" s="27"/>
      <c r="AA11" s="51"/>
      <c r="AC11" s="27"/>
      <c r="AD11" s="51"/>
      <c r="AF11" s="27"/>
      <c r="AG11" s="51"/>
      <c r="AI11" s="27"/>
      <c r="AJ11" s="51"/>
      <c r="AL11" s="27"/>
      <c r="AM11" s="51"/>
      <c r="AO11" s="27"/>
      <c r="AP11" s="51"/>
      <c r="AR11" s="27"/>
      <c r="AS11" s="51"/>
      <c r="AU11" s="27"/>
      <c r="AV11" s="51"/>
      <c r="AX11" s="27"/>
      <c r="AY11" s="51"/>
      <c r="BA11" s="27"/>
      <c r="BB11" s="51"/>
      <c r="BD11" s="27"/>
      <c r="BE11" s="51"/>
      <c r="BG11" s="27"/>
      <c r="BH11" s="51"/>
      <c r="BJ11" s="27"/>
      <c r="BK11" s="51"/>
      <c r="BM11" s="27"/>
      <c r="BN11" s="51"/>
      <c r="BP11" s="27"/>
      <c r="BQ11" s="51"/>
      <c r="BS11" s="27"/>
      <c r="BT11" s="51"/>
      <c r="BV11" s="27"/>
      <c r="BW11" s="51"/>
      <c r="BY11" s="27"/>
      <c r="BZ11" s="51"/>
      <c r="CB11" s="27"/>
      <c r="CC11" s="51"/>
    </row>
    <row r="12" spans="1:96" ht="17.5" customHeight="1" x14ac:dyDescent="0.3">
      <c r="A12" s="30" t="s">
        <v>10</v>
      </c>
      <c r="C12" s="34"/>
      <c r="D12" s="34"/>
      <c r="E12" s="34"/>
      <c r="F12" s="34"/>
      <c r="G12" s="34"/>
      <c r="H12" s="34"/>
      <c r="I12" s="34"/>
      <c r="J12" s="34"/>
      <c r="K12" s="34"/>
      <c r="L12" s="34"/>
      <c r="N12" s="27"/>
      <c r="O12" s="51"/>
      <c r="Q12" s="27"/>
      <c r="R12" s="51"/>
      <c r="T12" s="27"/>
      <c r="U12" s="51"/>
      <c r="W12" s="27"/>
      <c r="X12" s="51"/>
      <c r="Z12" s="27"/>
      <c r="AA12" s="51"/>
      <c r="AC12" s="27"/>
      <c r="AD12" s="51"/>
      <c r="AF12" s="27"/>
      <c r="AG12" s="51"/>
      <c r="AI12" s="27"/>
      <c r="AJ12" s="51"/>
      <c r="AL12" s="27"/>
      <c r="AM12" s="51"/>
      <c r="AO12" s="27"/>
      <c r="AP12" s="51"/>
      <c r="AR12" s="27"/>
      <c r="AS12" s="51"/>
      <c r="AU12" s="27"/>
      <c r="AV12" s="51"/>
      <c r="AX12" s="27"/>
      <c r="AY12" s="51"/>
      <c r="BA12" s="27"/>
      <c r="BB12" s="51"/>
      <c r="BD12" s="27"/>
      <c r="BE12" s="51"/>
      <c r="BG12" s="27"/>
      <c r="BH12" s="51"/>
      <c r="BJ12" s="27"/>
      <c r="BK12" s="51"/>
      <c r="BM12" s="27"/>
      <c r="BN12" s="51"/>
      <c r="BP12" s="27"/>
      <c r="BQ12" s="51"/>
      <c r="BS12" s="27"/>
      <c r="BT12" s="51"/>
      <c r="BV12" s="27"/>
      <c r="BW12" s="51"/>
      <c r="BY12" s="27"/>
      <c r="BZ12" s="51"/>
      <c r="CB12" s="27"/>
      <c r="CC12" s="51"/>
    </row>
    <row r="13" spans="1:96" s="81" customFormat="1" ht="15" customHeight="1" x14ac:dyDescent="0.35">
      <c r="A13" s="81" t="s">
        <v>11</v>
      </c>
      <c r="C13" s="83"/>
      <c r="D13" s="83"/>
      <c r="E13" s="83"/>
      <c r="F13" s="83"/>
      <c r="G13" s="83"/>
      <c r="H13" s="83"/>
      <c r="I13" s="83"/>
      <c r="J13" s="83"/>
      <c r="K13" s="83"/>
      <c r="L13" s="83"/>
      <c r="N13" s="84"/>
      <c r="O13" s="85"/>
      <c r="Q13" s="84"/>
      <c r="R13" s="85"/>
      <c r="T13" s="84"/>
      <c r="U13" s="85"/>
      <c r="W13" s="84"/>
      <c r="X13" s="85"/>
      <c r="Z13" s="84"/>
      <c r="AA13" s="85"/>
      <c r="AC13" s="84"/>
      <c r="AD13" s="85"/>
      <c r="AF13" s="84"/>
      <c r="AG13" s="85"/>
      <c r="AI13" s="84"/>
      <c r="AJ13" s="85"/>
      <c r="AL13" s="84"/>
      <c r="AM13" s="85"/>
      <c r="AO13" s="84"/>
      <c r="AP13" s="85"/>
      <c r="AR13" s="84"/>
      <c r="AS13" s="85"/>
      <c r="AU13" s="84"/>
      <c r="AV13" s="85"/>
      <c r="AX13" s="84"/>
      <c r="AY13" s="85"/>
      <c r="BA13" s="84"/>
      <c r="BB13" s="85"/>
      <c r="BD13" s="84"/>
      <c r="BE13" s="85"/>
      <c r="BG13" s="84"/>
      <c r="BH13" s="85"/>
      <c r="BJ13" s="84"/>
      <c r="BK13" s="85"/>
      <c r="BM13" s="84"/>
      <c r="BN13" s="85"/>
      <c r="BP13" s="84"/>
      <c r="BQ13" s="85"/>
      <c r="BS13" s="84"/>
      <c r="BT13" s="85"/>
      <c r="BU13" s="86"/>
      <c r="BV13" s="84"/>
      <c r="BW13" s="85"/>
      <c r="BX13" s="86"/>
      <c r="BY13" s="84"/>
      <c r="BZ13" s="85"/>
      <c r="CA13" s="86"/>
      <c r="CB13" s="84"/>
      <c r="CC13" s="85"/>
      <c r="CF13" s="87"/>
      <c r="CI13" s="87"/>
      <c r="CL13" s="87"/>
      <c r="CO13" s="87"/>
      <c r="CR13" s="87"/>
    </row>
    <row r="14" spans="1:96" ht="13" thickBot="1" x14ac:dyDescent="0.3">
      <c r="A14" s="125" t="s">
        <v>241</v>
      </c>
    </row>
    <row r="15" spans="1:96" ht="25" x14ac:dyDescent="0.25">
      <c r="A15" s="169" t="s">
        <v>13</v>
      </c>
      <c r="B15" s="170" t="s">
        <v>242</v>
      </c>
      <c r="C15" s="171" t="s">
        <v>15</v>
      </c>
      <c r="D15" s="172" t="s">
        <v>293</v>
      </c>
      <c r="E15" s="172" t="s">
        <v>294</v>
      </c>
      <c r="F15" s="162" t="s">
        <v>295</v>
      </c>
      <c r="G15" s="172" t="s">
        <v>288</v>
      </c>
      <c r="H15" s="172" t="s">
        <v>289</v>
      </c>
      <c r="I15" s="162" t="s">
        <v>290</v>
      </c>
      <c r="J15" s="172" t="s">
        <v>271</v>
      </c>
      <c r="K15" s="172" t="s">
        <v>272</v>
      </c>
      <c r="L15" s="162" t="s">
        <v>273</v>
      </c>
      <c r="M15" s="160" t="s">
        <v>16</v>
      </c>
      <c r="N15" s="161" t="s">
        <v>17</v>
      </c>
      <c r="O15" s="162" t="s">
        <v>18</v>
      </c>
      <c r="P15" s="160" t="s">
        <v>19</v>
      </c>
      <c r="Q15" s="161" t="s">
        <v>20</v>
      </c>
      <c r="R15" s="163" t="s">
        <v>21</v>
      </c>
      <c r="S15" s="164" t="s">
        <v>22</v>
      </c>
      <c r="T15" s="161" t="s">
        <v>23</v>
      </c>
      <c r="U15" s="162" t="s">
        <v>24</v>
      </c>
      <c r="V15" s="160" t="s">
        <v>25</v>
      </c>
      <c r="W15" s="161" t="s">
        <v>26</v>
      </c>
      <c r="X15" s="163" t="s">
        <v>27</v>
      </c>
      <c r="Y15" s="164" t="s">
        <v>28</v>
      </c>
      <c r="Z15" s="161" t="s">
        <v>29</v>
      </c>
      <c r="AA15" s="162" t="s">
        <v>30</v>
      </c>
      <c r="AB15" s="160" t="s">
        <v>31</v>
      </c>
      <c r="AC15" s="161" t="s">
        <v>32</v>
      </c>
      <c r="AD15" s="163" t="s">
        <v>33</v>
      </c>
      <c r="AE15" s="165" t="s">
        <v>34</v>
      </c>
      <c r="AF15" s="166" t="s">
        <v>35</v>
      </c>
      <c r="AG15" s="167" t="s">
        <v>36</v>
      </c>
      <c r="AH15" s="160" t="s">
        <v>37</v>
      </c>
      <c r="AI15" s="161" t="s">
        <v>38</v>
      </c>
      <c r="AJ15" s="163" t="s">
        <v>39</v>
      </c>
      <c r="AK15" s="164" t="s">
        <v>40</v>
      </c>
      <c r="AL15" s="161" t="s">
        <v>41</v>
      </c>
      <c r="AM15" s="162" t="s">
        <v>42</v>
      </c>
      <c r="AN15" s="160" t="s">
        <v>43</v>
      </c>
      <c r="AO15" s="161" t="s">
        <v>44</v>
      </c>
      <c r="AP15" s="163" t="s">
        <v>45</v>
      </c>
      <c r="AQ15" s="164" t="s">
        <v>46</v>
      </c>
      <c r="AR15" s="161" t="s">
        <v>47</v>
      </c>
      <c r="AS15" s="162" t="s">
        <v>48</v>
      </c>
      <c r="AT15" s="160" t="s">
        <v>49</v>
      </c>
      <c r="AU15" s="161" t="s">
        <v>50</v>
      </c>
      <c r="AV15" s="168" t="s">
        <v>51</v>
      </c>
      <c r="AW15" s="164" t="s">
        <v>52</v>
      </c>
      <c r="AX15" s="161" t="s">
        <v>53</v>
      </c>
      <c r="AY15" s="162" t="s">
        <v>54</v>
      </c>
      <c r="AZ15" s="161" t="s">
        <v>55</v>
      </c>
      <c r="BA15" s="161" t="s">
        <v>56</v>
      </c>
      <c r="BB15" s="168" t="s">
        <v>57</v>
      </c>
      <c r="BC15" s="164" t="s">
        <v>58</v>
      </c>
      <c r="BD15" s="161" t="s">
        <v>59</v>
      </c>
      <c r="BE15" s="162" t="s">
        <v>60</v>
      </c>
      <c r="BF15" s="161" t="s">
        <v>61</v>
      </c>
      <c r="BG15" s="161" t="s">
        <v>62</v>
      </c>
      <c r="BH15" s="168" t="s">
        <v>63</v>
      </c>
      <c r="BI15" s="164" t="s">
        <v>64</v>
      </c>
      <c r="BJ15" s="161" t="s">
        <v>65</v>
      </c>
      <c r="BK15" s="162" t="s">
        <v>66</v>
      </c>
      <c r="BL15" s="161" t="s">
        <v>67</v>
      </c>
      <c r="BM15" s="161" t="s">
        <v>68</v>
      </c>
      <c r="BN15" s="163" t="s">
        <v>69</v>
      </c>
      <c r="BO15" s="164" t="s">
        <v>70</v>
      </c>
      <c r="BP15" s="161" t="s">
        <v>71</v>
      </c>
      <c r="BQ15" s="162" t="s">
        <v>72</v>
      </c>
      <c r="BR15" s="160" t="s">
        <v>73</v>
      </c>
      <c r="BS15" s="161" t="s">
        <v>74</v>
      </c>
      <c r="BT15" s="163" t="s">
        <v>75</v>
      </c>
      <c r="BU15" s="164" t="s">
        <v>76</v>
      </c>
      <c r="BV15" s="161" t="s">
        <v>77</v>
      </c>
      <c r="BW15" s="162" t="s">
        <v>78</v>
      </c>
      <c r="BX15" s="160" t="s">
        <v>79</v>
      </c>
      <c r="BY15" s="161" t="s">
        <v>80</v>
      </c>
      <c r="BZ15" s="163" t="s">
        <v>81</v>
      </c>
      <c r="CA15" s="164" t="s">
        <v>82</v>
      </c>
      <c r="CB15" s="161" t="s">
        <v>83</v>
      </c>
      <c r="CC15" s="162" t="s">
        <v>84</v>
      </c>
    </row>
    <row r="16" spans="1:96" ht="13" x14ac:dyDescent="0.25">
      <c r="A16" s="138" t="s">
        <v>112</v>
      </c>
      <c r="B16" s="1" t="s">
        <v>113</v>
      </c>
      <c r="C16"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16" s="56" t="s">
        <v>114</v>
      </c>
      <c r="E16" s="3"/>
      <c r="F16" s="42"/>
      <c r="G16" s="71" t="s">
        <v>115</v>
      </c>
      <c r="H16" s="103"/>
      <c r="I16" s="72">
        <f t="shared" ref="I16:I17" si="0">IF(H16="Y",1,0)*IF(G16="Not Available",0,IF(ISNUMBER(G16)=TRUE,G16,LEFT(G16,LEN(G16)-1)))</f>
        <v>0</v>
      </c>
      <c r="J16" s="71" t="s">
        <v>115</v>
      </c>
      <c r="K16" s="103"/>
      <c r="L16" s="72">
        <f t="shared" ref="L16:L17" si="1">IF(K16="Y",1,0)*IF(J16="Not Available",0,IF(ISNUMBER(J16)=TRUE,J16,LEFT(J16,LEN(J16)-1)))</f>
        <v>0</v>
      </c>
      <c r="M16" s="71" t="s">
        <v>115</v>
      </c>
      <c r="N16" s="103"/>
      <c r="O16" s="72">
        <f t="shared" ref="O16:O17" si="2">IF(N16="Y",1,0)*IF(M16="Not Available",0,IF(ISNUMBER(M16)=TRUE,M16,LEFT(M16,LEN(M16)-1)))</f>
        <v>0</v>
      </c>
      <c r="P16" s="73" t="s">
        <v>115</v>
      </c>
      <c r="Q16" s="103"/>
      <c r="R16" s="74">
        <f>IF(Q16="Y",1,0)*IF(P16="Not Available",0,IF(ISNUMBER(P16)=TRUE,P16,LEFT(P16,LEN(P16)-1)))</f>
        <v>0</v>
      </c>
      <c r="S16" s="75" t="s">
        <v>115</v>
      </c>
      <c r="T16" s="103"/>
      <c r="U16" s="72">
        <f>IF(T16="Y",1,0)*IF(S16="Not Available",0,IF(ISNUMBER(S16)=TRUE,S16,LEFT(S16,LEN(S16)-1)))</f>
        <v>0</v>
      </c>
      <c r="V16" s="2" t="s">
        <v>114</v>
      </c>
      <c r="W16" s="3"/>
      <c r="X16" s="59"/>
      <c r="Y16" s="56" t="s">
        <v>114</v>
      </c>
      <c r="Z16" s="3"/>
      <c r="AA16" s="58"/>
      <c r="AB16" s="2" t="s">
        <v>114</v>
      </c>
      <c r="AC16" s="3"/>
      <c r="AD16" s="59"/>
      <c r="AE16" s="56" t="s">
        <v>114</v>
      </c>
      <c r="AF16" s="3"/>
      <c r="AG16" s="58"/>
      <c r="AH16" s="2" t="s">
        <v>114</v>
      </c>
      <c r="AI16" s="3"/>
      <c r="AJ16" s="59"/>
      <c r="AK16" s="56" t="s">
        <v>114</v>
      </c>
      <c r="AL16" s="3"/>
      <c r="AM16" s="58"/>
      <c r="AN16" s="2" t="s">
        <v>114</v>
      </c>
      <c r="AO16" s="3"/>
      <c r="AP16" s="59"/>
      <c r="AQ16" s="56" t="s">
        <v>114</v>
      </c>
      <c r="AR16" s="3"/>
      <c r="AS16" s="58"/>
      <c r="AT16" s="2" t="s">
        <v>114</v>
      </c>
      <c r="AU16" s="3"/>
      <c r="AV16" s="59"/>
      <c r="AW16" s="56" t="s">
        <v>114</v>
      </c>
      <c r="AX16" s="3"/>
      <c r="AY16" s="58"/>
      <c r="AZ16" s="2" t="s">
        <v>114</v>
      </c>
      <c r="BA16" s="3"/>
      <c r="BB16" s="59"/>
      <c r="BC16" s="56" t="s">
        <v>114</v>
      </c>
      <c r="BD16" s="3"/>
      <c r="BE16" s="58"/>
      <c r="BF16" s="2" t="s">
        <v>114</v>
      </c>
      <c r="BG16" s="3"/>
      <c r="BH16" s="59"/>
      <c r="BI16" s="56" t="s">
        <v>114</v>
      </c>
      <c r="BJ16" s="3"/>
      <c r="BK16" s="58"/>
      <c r="BL16" s="2" t="s">
        <v>114</v>
      </c>
      <c r="BM16" s="3"/>
      <c r="BN16" s="59"/>
      <c r="BO16" s="56" t="s">
        <v>114</v>
      </c>
      <c r="BP16" s="3"/>
      <c r="BQ16" s="58"/>
      <c r="BR16" s="2" t="s">
        <v>114</v>
      </c>
      <c r="BS16" s="3"/>
      <c r="BT16" s="59"/>
      <c r="BU16" s="56" t="s">
        <v>114</v>
      </c>
      <c r="BV16" s="3"/>
      <c r="BW16" s="58"/>
      <c r="BX16" s="56" t="s">
        <v>114</v>
      </c>
      <c r="BY16" s="3"/>
      <c r="BZ16" s="58"/>
      <c r="CA16" s="56" t="s">
        <v>114</v>
      </c>
      <c r="CB16" s="3"/>
      <c r="CC16" s="59"/>
    </row>
    <row r="17" spans="1:81" ht="13" x14ac:dyDescent="0.25">
      <c r="A17" s="123" t="s">
        <v>112</v>
      </c>
      <c r="B17" s="25" t="s">
        <v>116</v>
      </c>
      <c r="C17"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17" s="56" t="s">
        <v>114</v>
      </c>
      <c r="E17" s="3"/>
      <c r="F17" s="42"/>
      <c r="G17" s="71" t="s">
        <v>117</v>
      </c>
      <c r="H17" s="103"/>
      <c r="I17" s="72">
        <f t="shared" si="0"/>
        <v>0</v>
      </c>
      <c r="J17" s="71" t="s">
        <v>117</v>
      </c>
      <c r="K17" s="103"/>
      <c r="L17" s="72">
        <f t="shared" si="1"/>
        <v>0</v>
      </c>
      <c r="M17" s="71" t="s">
        <v>117</v>
      </c>
      <c r="N17" s="103"/>
      <c r="O17" s="72">
        <f t="shared" si="2"/>
        <v>0</v>
      </c>
      <c r="P17" s="73" t="s">
        <v>117</v>
      </c>
      <c r="Q17" s="103"/>
      <c r="R17" s="74">
        <f t="shared" ref="R17:R71" si="3">IF(Q17="Y",1,0)*IF(P17="Not Available",0,IF(ISNUMBER(P17)=TRUE,P17,LEFT(P17,LEN(P17)-1)))</f>
        <v>0</v>
      </c>
      <c r="S17" s="75" t="s">
        <v>117</v>
      </c>
      <c r="T17" s="103"/>
      <c r="U17" s="72">
        <f t="shared" ref="U17:U71" si="4">IF(T17="Y",1,0)*IF(S17="Not Available",0,IF(ISNUMBER(S17)=TRUE,S17,LEFT(S17,LEN(S17)-1)))</f>
        <v>0</v>
      </c>
      <c r="V17" s="2" t="s">
        <v>114</v>
      </c>
      <c r="W17" s="3"/>
      <c r="X17" s="59"/>
      <c r="Y17" s="56" t="s">
        <v>114</v>
      </c>
      <c r="Z17" s="3"/>
      <c r="AA17" s="58"/>
      <c r="AB17" s="2" t="s">
        <v>114</v>
      </c>
      <c r="AC17" s="3"/>
      <c r="AD17" s="59"/>
      <c r="AE17" s="56" t="s">
        <v>114</v>
      </c>
      <c r="AF17" s="3"/>
      <c r="AG17" s="58"/>
      <c r="AH17" s="2" t="s">
        <v>114</v>
      </c>
      <c r="AI17" s="3"/>
      <c r="AJ17" s="59"/>
      <c r="AK17" s="56" t="s">
        <v>114</v>
      </c>
      <c r="AL17" s="3"/>
      <c r="AM17" s="58"/>
      <c r="AN17" s="2" t="s">
        <v>114</v>
      </c>
      <c r="AO17" s="3"/>
      <c r="AP17" s="59"/>
      <c r="AQ17" s="56" t="s">
        <v>114</v>
      </c>
      <c r="AR17" s="3"/>
      <c r="AS17" s="58"/>
      <c r="AT17" s="2" t="s">
        <v>114</v>
      </c>
      <c r="AU17" s="3"/>
      <c r="AV17" s="59"/>
      <c r="AW17" s="56" t="s">
        <v>114</v>
      </c>
      <c r="AX17" s="3"/>
      <c r="AY17" s="58"/>
      <c r="AZ17" s="2" t="s">
        <v>114</v>
      </c>
      <c r="BA17" s="3"/>
      <c r="BB17" s="59"/>
      <c r="BC17" s="56" t="s">
        <v>114</v>
      </c>
      <c r="BD17" s="3"/>
      <c r="BE17" s="58"/>
      <c r="BF17" s="2" t="s">
        <v>114</v>
      </c>
      <c r="BG17" s="3"/>
      <c r="BH17" s="59"/>
      <c r="BI17" s="56" t="s">
        <v>114</v>
      </c>
      <c r="BJ17" s="3"/>
      <c r="BK17" s="58"/>
      <c r="BL17" s="2" t="s">
        <v>114</v>
      </c>
      <c r="BM17" s="3"/>
      <c r="BN17" s="59"/>
      <c r="BO17" s="56" t="s">
        <v>114</v>
      </c>
      <c r="BP17" s="3"/>
      <c r="BQ17" s="58"/>
      <c r="BR17" s="2" t="s">
        <v>114</v>
      </c>
      <c r="BS17" s="3"/>
      <c r="BT17" s="59"/>
      <c r="BU17" s="56" t="s">
        <v>114</v>
      </c>
      <c r="BV17" s="3"/>
      <c r="BW17" s="58"/>
      <c r="BX17" s="56" t="s">
        <v>114</v>
      </c>
      <c r="BY17" s="3"/>
      <c r="BZ17" s="58"/>
      <c r="CA17" s="56" t="s">
        <v>114</v>
      </c>
      <c r="CB17" s="3"/>
      <c r="CC17" s="59"/>
    </row>
    <row r="18" spans="1:81" ht="13" x14ac:dyDescent="0.25">
      <c r="A18" s="138" t="s">
        <v>118</v>
      </c>
      <c r="B18" s="25" t="s">
        <v>113</v>
      </c>
      <c r="C18"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18" s="71">
        <v>100</v>
      </c>
      <c r="E18" s="103"/>
      <c r="F18" s="72">
        <f t="shared" ref="F18:F36" si="5">IF(E18="Y",1,0)*IF(D18="Not Available",0,IF(ISNUMBER(D18)=TRUE,D18,LEFT(D18,LEN(D18)-1)))</f>
        <v>0</v>
      </c>
      <c r="G18" s="71">
        <v>100</v>
      </c>
      <c r="H18" s="103"/>
      <c r="I18" s="72">
        <f t="shared" ref="I18:I51" si="6">IF(H18="Y",1,0)*IF(G18="Not Available",0,IF(ISNUMBER(G18)=TRUE,G18,LEFT(G18,LEN(G18)-1)))</f>
        <v>0</v>
      </c>
      <c r="J18" s="71">
        <v>100</v>
      </c>
      <c r="K18" s="103"/>
      <c r="L18" s="72">
        <f t="shared" ref="L18:L19" si="7">IF(K18="Y",1,0)*IF(J18="Not Available",0,IF(ISNUMBER(J18)=TRUE,J18,LEFT(J18,LEN(J18)-1)))</f>
        <v>0</v>
      </c>
      <c r="M18" s="71">
        <v>100</v>
      </c>
      <c r="N18" s="103"/>
      <c r="O18" s="72">
        <f t="shared" ref="O18:O71" si="8">IF(N18="Y",1,0)*IF(M18="Not Available",0,IF(ISNUMBER(M18)=TRUE,M18,LEFT(M18,LEN(M18)-1)))</f>
        <v>0</v>
      </c>
      <c r="P18" s="73">
        <v>100</v>
      </c>
      <c r="Q18" s="103"/>
      <c r="R18" s="74">
        <f t="shared" si="3"/>
        <v>0</v>
      </c>
      <c r="S18" s="75">
        <v>100</v>
      </c>
      <c r="T18" s="103"/>
      <c r="U18" s="72">
        <f t="shared" si="4"/>
        <v>0</v>
      </c>
      <c r="V18" s="76">
        <v>100</v>
      </c>
      <c r="W18" s="103"/>
      <c r="X18" s="74">
        <f t="shared" ref="X18:X71" si="9">IF(W18="Y",1,0)*IF(V18="Not Available",0,IF(ISNUMBER(V18)=TRUE,V18,LEFT(V18,LEN(V18)-1)))</f>
        <v>0</v>
      </c>
      <c r="Y18" s="75">
        <v>100</v>
      </c>
      <c r="Z18" s="103"/>
      <c r="AA18" s="72">
        <f t="shared" ref="AA18:AA71" si="10">IF(Z18="Y",1,0)*IF(Y18="Not Available",0,IF(ISNUMBER(Y18)=TRUE,Y18,LEFT(Y18,LEN(Y18)-1)))</f>
        <v>0</v>
      </c>
      <c r="AB18" s="76">
        <v>100</v>
      </c>
      <c r="AC18" s="103"/>
      <c r="AD18" s="74">
        <f t="shared" ref="AD18:AD71" si="11">IF(AC18="Y",1,0)*IF(AB18="Not Available",0,IF(ISNUMBER(AB18)=TRUE,AB18,LEFT(AB18,LEN(AB18)-1)))</f>
        <v>0</v>
      </c>
      <c r="AE18" s="75">
        <v>100</v>
      </c>
      <c r="AF18" s="103"/>
      <c r="AG18" s="72">
        <f t="shared" ref="AG18:AG71" si="12">IF(AF18="Y",1,0)*IF(AE18="Not Available",0,IF(ISNUMBER(AE18)=TRUE,AE18,LEFT(AE18,LEN(AE18)-1)))</f>
        <v>0</v>
      </c>
      <c r="AH18" s="76">
        <v>100</v>
      </c>
      <c r="AI18" s="103"/>
      <c r="AJ18" s="74">
        <f t="shared" ref="AJ18:AJ71" si="13">IF(AI18="Y",1,0)*IF(AH18="Not Available",0,IF(ISNUMBER(AH18)=TRUE,AH18,LEFT(AH18,LEN(AH18)-1)))</f>
        <v>0</v>
      </c>
      <c r="AK18" s="75">
        <v>100</v>
      </c>
      <c r="AL18" s="103"/>
      <c r="AM18" s="72">
        <f t="shared" ref="AM18:AM71" si="14">IF(AL18="Y",1,0)*IF(AK18="Not Available",0,IF(ISNUMBER(AK18)=TRUE,AK18,LEFT(AK18,LEN(AK18)-1)))</f>
        <v>0</v>
      </c>
      <c r="AN18" s="76">
        <v>100</v>
      </c>
      <c r="AO18" s="103"/>
      <c r="AP18" s="74">
        <f t="shared" ref="AP18:AP71" si="15">IF(AO18="Y",1,0)*IF(AN18="Not Available",0,IF(ISNUMBER(AN18)=TRUE,AN18,LEFT(AN18,LEN(AN18)-1)))</f>
        <v>0</v>
      </c>
      <c r="AQ18" s="75">
        <v>100</v>
      </c>
      <c r="AR18" s="103"/>
      <c r="AS18" s="72">
        <f t="shared" ref="AS18:AS70" si="16">IF(AR18="Y",1,0)*IF(AQ18="Not Available",0,IF(ISNUMBER(AQ18)=TRUE,AQ18,LEFT(AQ18,LEN(AQ18)-1)))</f>
        <v>0</v>
      </c>
      <c r="AT18" s="76">
        <v>100</v>
      </c>
      <c r="AU18" s="103"/>
      <c r="AV18" s="74">
        <f t="shared" ref="AV18:AV70" si="17">IF(AU18="Y",1,0)*IF(AT18="Not Available",0,IF(ISNUMBER(AT18)=TRUE,AT18,LEFT(AT18,LEN(AT18)-1)))</f>
        <v>0</v>
      </c>
      <c r="AW18" s="75">
        <v>100</v>
      </c>
      <c r="AX18" s="103"/>
      <c r="AY18" s="72">
        <f t="shared" ref="AY18:AY70" si="18">IF(AX18="Y",1,0)*IF(AW18="Not Available",0,IF(ISNUMBER(AW18)=TRUE,AW18,LEFT(AW18,LEN(AW18)-1)))</f>
        <v>0</v>
      </c>
      <c r="AZ18" s="76">
        <v>100</v>
      </c>
      <c r="BA18" s="103"/>
      <c r="BB18" s="74">
        <f t="shared" ref="BB18:BB70" si="19">IF(BA18="Y",1,0)*IF(AZ18="Not Available",0,IF(ISNUMBER(AZ18)=TRUE,AZ18,LEFT(AZ18,LEN(AZ18)-1)))</f>
        <v>0</v>
      </c>
      <c r="BC18" s="78" t="s">
        <v>119</v>
      </c>
      <c r="BD18" s="103"/>
      <c r="BE18" s="72">
        <f t="shared" ref="BE18:BE70" si="20">IF(BD18="Y",1,0)*IF(BC18="Not Available",0,IF(ISNUMBER(BC18)=TRUE,BC18,LEFT(BC18,LEN(BC18)-1)))</f>
        <v>0</v>
      </c>
      <c r="BF18" s="79" t="s">
        <v>119</v>
      </c>
      <c r="BG18" s="103"/>
      <c r="BH18" s="74">
        <f t="shared" ref="BH18:BH70" si="21">IF(BG18="Y",1,0)*IF(BF18="Not Available",0,IF(ISNUMBER(BF18)=TRUE,BF18,LEFT(BF18,LEN(BF18)-1)))</f>
        <v>0</v>
      </c>
      <c r="BI18" s="78" t="s">
        <v>119</v>
      </c>
      <c r="BJ18" s="103"/>
      <c r="BK18" s="72">
        <f t="shared" ref="BK18:BK70" si="22">IF(BJ18="Y",1,0)*IF(BI18="Not Available",0,IF(ISNUMBER(BI18)=TRUE,BI18,LEFT(BI18,LEN(BI18)-1)))</f>
        <v>0</v>
      </c>
      <c r="BL18" s="2" t="s">
        <v>114</v>
      </c>
      <c r="BM18" s="3"/>
      <c r="BN18" s="44"/>
      <c r="BO18" s="56" t="s">
        <v>114</v>
      </c>
      <c r="BP18" s="3"/>
      <c r="BQ18" s="42"/>
      <c r="BR18" s="2" t="s">
        <v>114</v>
      </c>
      <c r="BS18" s="3"/>
      <c r="BT18" s="44"/>
      <c r="BU18" s="56" t="s">
        <v>114</v>
      </c>
      <c r="BV18" s="3"/>
      <c r="BW18" s="42"/>
      <c r="BX18" s="56" t="s">
        <v>114</v>
      </c>
      <c r="BY18" s="3"/>
      <c r="BZ18" s="42"/>
      <c r="CA18" s="56" t="s">
        <v>114</v>
      </c>
      <c r="CB18" s="3"/>
      <c r="CC18" s="44"/>
    </row>
    <row r="19" spans="1:81" ht="13" x14ac:dyDescent="0.25">
      <c r="A19" s="124" t="s">
        <v>118</v>
      </c>
      <c r="B19" s="25" t="s">
        <v>163</v>
      </c>
      <c r="C19"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19" s="71">
        <v>600</v>
      </c>
      <c r="E19" s="103"/>
      <c r="F19" s="72">
        <f t="shared" si="5"/>
        <v>0</v>
      </c>
      <c r="G19" s="71">
        <v>600</v>
      </c>
      <c r="H19" s="103"/>
      <c r="I19" s="72">
        <f t="shared" si="6"/>
        <v>0</v>
      </c>
      <c r="J19" s="71">
        <v>600</v>
      </c>
      <c r="K19" s="103"/>
      <c r="L19" s="72">
        <f t="shared" si="7"/>
        <v>0</v>
      </c>
      <c r="M19" s="71">
        <v>600</v>
      </c>
      <c r="N19" s="103"/>
      <c r="O19" s="72">
        <f t="shared" si="8"/>
        <v>0</v>
      </c>
      <c r="P19" s="73">
        <v>600</v>
      </c>
      <c r="Q19" s="103"/>
      <c r="R19" s="74">
        <f t="shared" si="3"/>
        <v>0</v>
      </c>
      <c r="S19" s="75">
        <v>600</v>
      </c>
      <c r="T19" s="103"/>
      <c r="U19" s="72">
        <f t="shared" si="4"/>
        <v>0</v>
      </c>
      <c r="V19" s="76">
        <v>600</v>
      </c>
      <c r="W19" s="103"/>
      <c r="X19" s="74">
        <f t="shared" si="9"/>
        <v>0</v>
      </c>
      <c r="Y19" s="75">
        <v>600</v>
      </c>
      <c r="Z19" s="103"/>
      <c r="AA19" s="72">
        <f t="shared" si="10"/>
        <v>0</v>
      </c>
      <c r="AB19" s="76">
        <v>600</v>
      </c>
      <c r="AC19" s="103"/>
      <c r="AD19" s="74">
        <f t="shared" si="11"/>
        <v>0</v>
      </c>
      <c r="AE19" s="75">
        <v>600</v>
      </c>
      <c r="AF19" s="103"/>
      <c r="AG19" s="72">
        <f t="shared" si="12"/>
        <v>0</v>
      </c>
      <c r="AH19" s="76">
        <v>600</v>
      </c>
      <c r="AI19" s="103"/>
      <c r="AJ19" s="74">
        <f t="shared" si="13"/>
        <v>0</v>
      </c>
      <c r="AK19" s="75">
        <v>600</v>
      </c>
      <c r="AL19" s="103"/>
      <c r="AM19" s="72">
        <f t="shared" si="14"/>
        <v>0</v>
      </c>
      <c r="AN19" s="76">
        <v>600</v>
      </c>
      <c r="AO19" s="103"/>
      <c r="AP19" s="74">
        <f t="shared" si="15"/>
        <v>0</v>
      </c>
      <c r="AQ19" s="75">
        <v>600</v>
      </c>
      <c r="AR19" s="103"/>
      <c r="AS19" s="72">
        <f t="shared" si="16"/>
        <v>0</v>
      </c>
      <c r="AT19" s="76">
        <v>600</v>
      </c>
      <c r="AU19" s="103"/>
      <c r="AV19" s="74">
        <f t="shared" si="17"/>
        <v>0</v>
      </c>
      <c r="AW19" s="75">
        <v>600</v>
      </c>
      <c r="AX19" s="103"/>
      <c r="AY19" s="72">
        <f t="shared" si="18"/>
        <v>0</v>
      </c>
      <c r="AZ19" s="76">
        <v>600</v>
      </c>
      <c r="BA19" s="103"/>
      <c r="BB19" s="74">
        <f t="shared" si="19"/>
        <v>0</v>
      </c>
      <c r="BC19" s="78" t="s">
        <v>121</v>
      </c>
      <c r="BD19" s="103"/>
      <c r="BE19" s="72">
        <f t="shared" si="20"/>
        <v>0</v>
      </c>
      <c r="BF19" s="79" t="s">
        <v>121</v>
      </c>
      <c r="BG19" s="103"/>
      <c r="BH19" s="74">
        <f t="shared" si="21"/>
        <v>0</v>
      </c>
      <c r="BI19" s="78" t="s">
        <v>121</v>
      </c>
      <c r="BJ19" s="103"/>
      <c r="BK19" s="72">
        <f t="shared" si="22"/>
        <v>0</v>
      </c>
      <c r="BL19" s="2" t="s">
        <v>114</v>
      </c>
      <c r="BM19" s="3"/>
      <c r="BN19" s="44"/>
      <c r="BO19" s="56" t="s">
        <v>114</v>
      </c>
      <c r="BP19" s="3"/>
      <c r="BQ19" s="42"/>
      <c r="BR19" s="2" t="s">
        <v>114</v>
      </c>
      <c r="BS19" s="3"/>
      <c r="BT19" s="44"/>
      <c r="BU19" s="56" t="s">
        <v>114</v>
      </c>
      <c r="BV19" s="3"/>
      <c r="BW19" s="42"/>
      <c r="BX19" s="56" t="s">
        <v>114</v>
      </c>
      <c r="BY19" s="3"/>
      <c r="BZ19" s="42"/>
      <c r="CA19" s="56" t="s">
        <v>114</v>
      </c>
      <c r="CB19" s="3"/>
      <c r="CC19" s="44"/>
    </row>
    <row r="20" spans="1:81" ht="13" x14ac:dyDescent="0.25">
      <c r="A20" s="123" t="s">
        <v>118</v>
      </c>
      <c r="B20" s="25" t="s">
        <v>122</v>
      </c>
      <c r="C20"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20" s="71">
        <v>1600</v>
      </c>
      <c r="E20" s="103"/>
      <c r="F20" s="72">
        <f t="shared" si="5"/>
        <v>0</v>
      </c>
      <c r="G20" s="71">
        <v>1600</v>
      </c>
      <c r="H20" s="103"/>
      <c r="I20" s="72">
        <f t="shared" si="6"/>
        <v>0</v>
      </c>
      <c r="J20" s="71">
        <v>1600</v>
      </c>
      <c r="K20" s="103"/>
      <c r="L20" s="72">
        <f t="shared" ref="L20:L22" si="23">IF(K20="Y",1,0)*IF(J20="Not Available",0,IF(ISNUMBER(J20)=TRUE,J20,LEFT(J20,LEN(J20)-1)))</f>
        <v>0</v>
      </c>
      <c r="M20" s="71">
        <v>1600</v>
      </c>
      <c r="N20" s="103"/>
      <c r="O20" s="72">
        <f t="shared" si="8"/>
        <v>0</v>
      </c>
      <c r="P20" s="73">
        <v>1600</v>
      </c>
      <c r="Q20" s="103"/>
      <c r="R20" s="74">
        <f t="shared" si="3"/>
        <v>0</v>
      </c>
      <c r="S20" s="75">
        <v>1600</v>
      </c>
      <c r="T20" s="103"/>
      <c r="U20" s="72">
        <f t="shared" si="4"/>
        <v>0</v>
      </c>
      <c r="V20" s="76">
        <v>1600</v>
      </c>
      <c r="W20" s="103"/>
      <c r="X20" s="74">
        <f t="shared" si="9"/>
        <v>0</v>
      </c>
      <c r="Y20" s="75">
        <v>1600</v>
      </c>
      <c r="Z20" s="103"/>
      <c r="AA20" s="72">
        <f t="shared" si="10"/>
        <v>0</v>
      </c>
      <c r="AB20" s="76">
        <v>1600</v>
      </c>
      <c r="AC20" s="103"/>
      <c r="AD20" s="74">
        <f t="shared" si="11"/>
        <v>0</v>
      </c>
      <c r="AE20" s="75">
        <v>1600</v>
      </c>
      <c r="AF20" s="103"/>
      <c r="AG20" s="72">
        <f t="shared" si="12"/>
        <v>0</v>
      </c>
      <c r="AH20" s="76">
        <v>1600</v>
      </c>
      <c r="AI20" s="103"/>
      <c r="AJ20" s="74">
        <f t="shared" si="13"/>
        <v>0</v>
      </c>
      <c r="AK20" s="75">
        <v>1600</v>
      </c>
      <c r="AL20" s="103"/>
      <c r="AM20" s="72">
        <f t="shared" si="14"/>
        <v>0</v>
      </c>
      <c r="AN20" s="76">
        <v>1600</v>
      </c>
      <c r="AO20" s="103"/>
      <c r="AP20" s="74">
        <f t="shared" si="15"/>
        <v>0</v>
      </c>
      <c r="AQ20" s="75">
        <v>1600</v>
      </c>
      <c r="AR20" s="103"/>
      <c r="AS20" s="72">
        <f t="shared" si="16"/>
        <v>0</v>
      </c>
      <c r="AT20" s="76">
        <v>1600</v>
      </c>
      <c r="AU20" s="103"/>
      <c r="AV20" s="74">
        <f t="shared" si="17"/>
        <v>0</v>
      </c>
      <c r="AW20" s="75">
        <v>1600</v>
      </c>
      <c r="AX20" s="103"/>
      <c r="AY20" s="72">
        <f t="shared" si="18"/>
        <v>0</v>
      </c>
      <c r="AZ20" s="76">
        <v>1600</v>
      </c>
      <c r="BA20" s="103"/>
      <c r="BB20" s="74">
        <f t="shared" si="19"/>
        <v>0</v>
      </c>
      <c r="BC20" s="78" t="s">
        <v>123</v>
      </c>
      <c r="BD20" s="103"/>
      <c r="BE20" s="72">
        <f t="shared" si="20"/>
        <v>0</v>
      </c>
      <c r="BF20" s="79" t="s">
        <v>123</v>
      </c>
      <c r="BG20" s="103"/>
      <c r="BH20" s="74">
        <f t="shared" si="21"/>
        <v>0</v>
      </c>
      <c r="BI20" s="78" t="s">
        <v>123</v>
      </c>
      <c r="BJ20" s="103"/>
      <c r="BK20" s="72">
        <f t="shared" si="22"/>
        <v>0</v>
      </c>
      <c r="BL20" s="2" t="s">
        <v>114</v>
      </c>
      <c r="BM20" s="3"/>
      <c r="BN20" s="44"/>
      <c r="BO20" s="56" t="s">
        <v>114</v>
      </c>
      <c r="BP20" s="3"/>
      <c r="BQ20" s="42"/>
      <c r="BR20" s="2" t="s">
        <v>114</v>
      </c>
      <c r="BS20" s="3"/>
      <c r="BT20" s="44"/>
      <c r="BU20" s="56" t="s">
        <v>114</v>
      </c>
      <c r="BV20" s="3"/>
      <c r="BW20" s="42"/>
      <c r="BX20" s="56" t="s">
        <v>114</v>
      </c>
      <c r="BY20" s="3"/>
      <c r="BZ20" s="42"/>
      <c r="CA20" s="56" t="s">
        <v>114</v>
      </c>
      <c r="CB20" s="3"/>
      <c r="CC20" s="44"/>
    </row>
    <row r="21" spans="1:81" ht="13" x14ac:dyDescent="0.25">
      <c r="A21" s="127" t="s">
        <v>124</v>
      </c>
      <c r="B21" s="25" t="s">
        <v>125</v>
      </c>
      <c r="C21"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21" s="56" t="s">
        <v>114</v>
      </c>
      <c r="E21" s="3"/>
      <c r="F21" s="42"/>
      <c r="G21" s="71" t="s">
        <v>126</v>
      </c>
      <c r="H21" s="103"/>
      <c r="I21" s="72">
        <f t="shared" si="6"/>
        <v>0</v>
      </c>
      <c r="J21" s="71" t="s">
        <v>126</v>
      </c>
      <c r="K21" s="103"/>
      <c r="L21" s="72">
        <f t="shared" si="23"/>
        <v>0</v>
      </c>
      <c r="M21" s="71" t="s">
        <v>126</v>
      </c>
      <c r="N21" s="103"/>
      <c r="O21" s="72">
        <f t="shared" si="8"/>
        <v>0</v>
      </c>
      <c r="P21" s="77" t="s">
        <v>126</v>
      </c>
      <c r="Q21" s="103"/>
      <c r="R21" s="74">
        <f t="shared" si="3"/>
        <v>0</v>
      </c>
      <c r="S21" s="78" t="s">
        <v>126</v>
      </c>
      <c r="T21" s="103"/>
      <c r="U21" s="72">
        <f t="shared" si="4"/>
        <v>0</v>
      </c>
      <c r="V21" s="79" t="s">
        <v>127</v>
      </c>
      <c r="W21" s="103"/>
      <c r="X21" s="74">
        <f t="shared" si="9"/>
        <v>0</v>
      </c>
      <c r="Y21" s="78" t="s">
        <v>121</v>
      </c>
      <c r="Z21" s="103"/>
      <c r="AA21" s="72">
        <f t="shared" si="10"/>
        <v>0</v>
      </c>
      <c r="AB21" s="79" t="s">
        <v>121</v>
      </c>
      <c r="AC21" s="103"/>
      <c r="AD21" s="74">
        <f t="shared" si="11"/>
        <v>0</v>
      </c>
      <c r="AE21" s="78" t="s">
        <v>128</v>
      </c>
      <c r="AF21" s="103"/>
      <c r="AG21" s="72">
        <f t="shared" si="12"/>
        <v>0</v>
      </c>
      <c r="AH21" s="79" t="s">
        <v>128</v>
      </c>
      <c r="AI21" s="103"/>
      <c r="AJ21" s="74">
        <f t="shared" si="13"/>
        <v>0</v>
      </c>
      <c r="AK21" s="78" t="s">
        <v>128</v>
      </c>
      <c r="AL21" s="103"/>
      <c r="AM21" s="72">
        <f t="shared" si="14"/>
        <v>0</v>
      </c>
      <c r="AN21" s="2" t="s">
        <v>114</v>
      </c>
      <c r="AO21" s="3"/>
      <c r="AP21" s="44"/>
      <c r="AQ21" s="56" t="s">
        <v>114</v>
      </c>
      <c r="AR21" s="3"/>
      <c r="AS21" s="42"/>
      <c r="AT21" s="2" t="s">
        <v>114</v>
      </c>
      <c r="AU21" s="3"/>
      <c r="AV21" s="44"/>
      <c r="AW21" s="56" t="s">
        <v>114</v>
      </c>
      <c r="AX21" s="3"/>
      <c r="AY21" s="42"/>
      <c r="AZ21" s="2" t="s">
        <v>114</v>
      </c>
      <c r="BA21" s="3"/>
      <c r="BB21" s="44"/>
      <c r="BC21" s="56" t="s">
        <v>114</v>
      </c>
      <c r="BD21" s="3"/>
      <c r="BE21" s="42"/>
      <c r="BF21" s="2" t="s">
        <v>114</v>
      </c>
      <c r="BG21" s="3"/>
      <c r="BH21" s="44"/>
      <c r="BI21" s="56" t="s">
        <v>114</v>
      </c>
      <c r="BJ21" s="3"/>
      <c r="BK21" s="42"/>
      <c r="BL21" s="2" t="s">
        <v>114</v>
      </c>
      <c r="BM21" s="3"/>
      <c r="BN21" s="44"/>
      <c r="BO21" s="56" t="s">
        <v>114</v>
      </c>
      <c r="BP21" s="3"/>
      <c r="BQ21" s="42"/>
      <c r="BR21" s="2" t="s">
        <v>114</v>
      </c>
      <c r="BS21" s="3"/>
      <c r="BT21" s="44"/>
      <c r="BU21" s="56" t="s">
        <v>114</v>
      </c>
      <c r="BV21" s="3"/>
      <c r="BW21" s="42"/>
      <c r="BX21" s="56" t="s">
        <v>114</v>
      </c>
      <c r="BY21" s="3"/>
      <c r="BZ21" s="42"/>
      <c r="CA21" s="56" t="s">
        <v>114</v>
      </c>
      <c r="CB21" s="3"/>
      <c r="CC21" s="44"/>
    </row>
    <row r="22" spans="1:81" ht="13" x14ac:dyDescent="0.25">
      <c r="A22" s="138" t="s">
        <v>131</v>
      </c>
      <c r="B22" s="25" t="s">
        <v>132</v>
      </c>
      <c r="C22"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22" s="56" t="s">
        <v>114</v>
      </c>
      <c r="E22" s="3"/>
      <c r="F22" s="42"/>
      <c r="G22" s="56" t="s">
        <v>114</v>
      </c>
      <c r="H22" s="3"/>
      <c r="I22" s="42"/>
      <c r="J22" s="71" t="s">
        <v>121</v>
      </c>
      <c r="K22" s="103"/>
      <c r="L22" s="72">
        <f t="shared" si="23"/>
        <v>0</v>
      </c>
      <c r="M22" s="71" t="s">
        <v>121</v>
      </c>
      <c r="N22" s="103"/>
      <c r="O22" s="72">
        <f t="shared" si="8"/>
        <v>0</v>
      </c>
      <c r="P22" s="73" t="s">
        <v>121</v>
      </c>
      <c r="Q22" s="103"/>
      <c r="R22" s="74">
        <f t="shared" si="3"/>
        <v>0</v>
      </c>
      <c r="S22" s="75" t="s">
        <v>121</v>
      </c>
      <c r="T22" s="103"/>
      <c r="U22" s="72">
        <f t="shared" si="4"/>
        <v>0</v>
      </c>
      <c r="V22" s="76" t="s">
        <v>121</v>
      </c>
      <c r="W22" s="103"/>
      <c r="X22" s="74">
        <f t="shared" si="9"/>
        <v>0</v>
      </c>
      <c r="Y22" s="56" t="s">
        <v>114</v>
      </c>
      <c r="Z22" s="3"/>
      <c r="AA22" s="42"/>
      <c r="AB22" s="2" t="s">
        <v>114</v>
      </c>
      <c r="AC22" s="3"/>
      <c r="AD22" s="44"/>
      <c r="AE22" s="56" t="s">
        <v>114</v>
      </c>
      <c r="AF22" s="3"/>
      <c r="AG22" s="42"/>
      <c r="AH22" s="2" t="s">
        <v>114</v>
      </c>
      <c r="AI22" s="3"/>
      <c r="AJ22" s="44"/>
      <c r="AK22" s="56" t="s">
        <v>114</v>
      </c>
      <c r="AL22" s="3"/>
      <c r="AM22" s="42"/>
      <c r="AN22" s="2" t="s">
        <v>114</v>
      </c>
      <c r="AO22" s="3"/>
      <c r="AP22" s="44"/>
      <c r="AQ22" s="56" t="s">
        <v>114</v>
      </c>
      <c r="AR22" s="3"/>
      <c r="AS22" s="42"/>
      <c r="AT22" s="2" t="s">
        <v>114</v>
      </c>
      <c r="AU22" s="3"/>
      <c r="AV22" s="44"/>
      <c r="AW22" s="56" t="s">
        <v>114</v>
      </c>
      <c r="AX22" s="3"/>
      <c r="AY22" s="42"/>
      <c r="AZ22" s="2" t="s">
        <v>114</v>
      </c>
      <c r="BA22" s="3"/>
      <c r="BB22" s="44"/>
      <c r="BC22" s="56" t="s">
        <v>114</v>
      </c>
      <c r="BD22" s="3"/>
      <c r="BE22" s="42"/>
      <c r="BF22" s="2" t="s">
        <v>114</v>
      </c>
      <c r="BG22" s="3"/>
      <c r="BH22" s="44"/>
      <c r="BI22" s="56" t="s">
        <v>114</v>
      </c>
      <c r="BJ22" s="3"/>
      <c r="BK22" s="42"/>
      <c r="BL22" s="2" t="s">
        <v>114</v>
      </c>
      <c r="BM22" s="3"/>
      <c r="BN22" s="44"/>
      <c r="BO22" s="56" t="s">
        <v>114</v>
      </c>
      <c r="BP22" s="3"/>
      <c r="BQ22" s="42"/>
      <c r="BR22" s="2" t="s">
        <v>114</v>
      </c>
      <c r="BS22" s="3"/>
      <c r="BT22" s="44"/>
      <c r="BU22" s="56" t="s">
        <v>114</v>
      </c>
      <c r="BV22" s="3"/>
      <c r="BW22" s="42"/>
      <c r="BX22" s="56" t="s">
        <v>114</v>
      </c>
      <c r="BY22" s="3"/>
      <c r="BZ22" s="42"/>
      <c r="CA22" s="56" t="s">
        <v>114</v>
      </c>
      <c r="CB22" s="3"/>
      <c r="CC22" s="44"/>
    </row>
    <row r="23" spans="1:81" ht="25" x14ac:dyDescent="0.25">
      <c r="A23" s="124" t="s">
        <v>131</v>
      </c>
      <c r="B23" s="25" t="s">
        <v>133</v>
      </c>
      <c r="C23"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23" s="56" t="s">
        <v>114</v>
      </c>
      <c r="E23" s="3"/>
      <c r="F23" s="42"/>
      <c r="G23" s="56" t="s">
        <v>114</v>
      </c>
      <c r="H23" s="3"/>
      <c r="I23" s="42"/>
      <c r="J23" s="56" t="s">
        <v>114</v>
      </c>
      <c r="K23" s="3"/>
      <c r="L23" s="42"/>
      <c r="M23" s="56" t="s">
        <v>114</v>
      </c>
      <c r="N23" s="3"/>
      <c r="O23" s="42"/>
      <c r="P23" s="7" t="s">
        <v>114</v>
      </c>
      <c r="Q23" s="3"/>
      <c r="R23" s="44"/>
      <c r="S23" s="56" t="s">
        <v>114</v>
      </c>
      <c r="T23" s="3"/>
      <c r="U23" s="42"/>
      <c r="V23" s="2" t="s">
        <v>114</v>
      </c>
      <c r="W23" s="3"/>
      <c r="X23" s="44"/>
      <c r="Y23" s="56" t="s">
        <v>114</v>
      </c>
      <c r="Z23" s="3"/>
      <c r="AA23" s="42"/>
      <c r="AB23" s="2" t="s">
        <v>114</v>
      </c>
      <c r="AC23" s="3"/>
      <c r="AD23" s="44"/>
      <c r="AE23" s="56" t="s">
        <v>114</v>
      </c>
      <c r="AF23" s="3"/>
      <c r="AG23" s="42"/>
      <c r="AH23" s="2" t="s">
        <v>114</v>
      </c>
      <c r="AI23" s="3"/>
      <c r="AJ23" s="44"/>
      <c r="AK23" s="56" t="s">
        <v>114</v>
      </c>
      <c r="AL23" s="3"/>
      <c r="AM23" s="42"/>
      <c r="AN23" s="2" t="s">
        <v>114</v>
      </c>
      <c r="AO23" s="3"/>
      <c r="AP23" s="44"/>
      <c r="AQ23" s="78" t="s">
        <v>134</v>
      </c>
      <c r="AR23" s="103"/>
      <c r="AS23" s="72">
        <f t="shared" si="16"/>
        <v>0</v>
      </c>
      <c r="AT23" s="79" t="s">
        <v>134</v>
      </c>
      <c r="AU23" s="103"/>
      <c r="AV23" s="74">
        <f t="shared" si="17"/>
        <v>0</v>
      </c>
      <c r="AW23" s="78" t="s">
        <v>134</v>
      </c>
      <c r="AX23" s="103"/>
      <c r="AY23" s="72">
        <f t="shared" si="18"/>
        <v>0</v>
      </c>
      <c r="AZ23" s="79" t="s">
        <v>134</v>
      </c>
      <c r="BA23" s="103"/>
      <c r="BB23" s="74">
        <f t="shared" si="19"/>
        <v>0</v>
      </c>
      <c r="BC23" s="78" t="s">
        <v>134</v>
      </c>
      <c r="BD23" s="103"/>
      <c r="BE23" s="72">
        <f t="shared" si="20"/>
        <v>0</v>
      </c>
      <c r="BF23" s="79" t="s">
        <v>134</v>
      </c>
      <c r="BG23" s="103"/>
      <c r="BH23" s="74">
        <f t="shared" si="21"/>
        <v>0</v>
      </c>
      <c r="BI23" s="78" t="s">
        <v>134</v>
      </c>
      <c r="BJ23" s="103"/>
      <c r="BK23" s="72">
        <f t="shared" si="22"/>
        <v>0</v>
      </c>
      <c r="BL23" s="2" t="s">
        <v>114</v>
      </c>
      <c r="BM23" s="3"/>
      <c r="BN23" s="44"/>
      <c r="BO23" s="56" t="s">
        <v>114</v>
      </c>
      <c r="BP23" s="3"/>
      <c r="BQ23" s="42"/>
      <c r="BR23" s="2" t="s">
        <v>114</v>
      </c>
      <c r="BS23" s="3"/>
      <c r="BT23" s="44"/>
      <c r="BU23" s="56" t="s">
        <v>114</v>
      </c>
      <c r="BV23" s="3"/>
      <c r="BW23" s="42"/>
      <c r="BX23" s="56" t="s">
        <v>114</v>
      </c>
      <c r="BY23" s="3"/>
      <c r="BZ23" s="42"/>
      <c r="CA23" s="56" t="s">
        <v>114</v>
      </c>
      <c r="CB23" s="3"/>
      <c r="CC23" s="44"/>
    </row>
    <row r="24" spans="1:81" ht="13" x14ac:dyDescent="0.25">
      <c r="A24" s="123" t="s">
        <v>131</v>
      </c>
      <c r="B24" s="25" t="s">
        <v>116</v>
      </c>
      <c r="C24"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24" s="56" t="s">
        <v>114</v>
      </c>
      <c r="E24" s="3"/>
      <c r="F24" s="42"/>
      <c r="G24" s="56" t="s">
        <v>114</v>
      </c>
      <c r="H24" s="3"/>
      <c r="I24" s="42"/>
      <c r="J24" s="56" t="s">
        <v>114</v>
      </c>
      <c r="K24" s="3"/>
      <c r="L24" s="42"/>
      <c r="M24" s="56" t="s">
        <v>114</v>
      </c>
      <c r="N24" s="3"/>
      <c r="O24" s="42"/>
      <c r="P24" s="7" t="s">
        <v>114</v>
      </c>
      <c r="Q24" s="3"/>
      <c r="R24" s="44"/>
      <c r="S24" s="56" t="s">
        <v>114</v>
      </c>
      <c r="T24" s="3"/>
      <c r="U24" s="42"/>
      <c r="V24" s="2" t="s">
        <v>114</v>
      </c>
      <c r="W24" s="3"/>
      <c r="X24" s="44"/>
      <c r="Y24" s="56" t="s">
        <v>114</v>
      </c>
      <c r="Z24" s="3"/>
      <c r="AA24" s="42"/>
      <c r="AB24" s="2" t="s">
        <v>114</v>
      </c>
      <c r="AC24" s="3"/>
      <c r="AD24" s="44"/>
      <c r="AE24" s="56" t="s">
        <v>114</v>
      </c>
      <c r="AF24" s="3"/>
      <c r="AG24" s="42"/>
      <c r="AH24" s="2" t="s">
        <v>114</v>
      </c>
      <c r="AI24" s="3"/>
      <c r="AJ24" s="44"/>
      <c r="AK24" s="56" t="s">
        <v>114</v>
      </c>
      <c r="AL24" s="3"/>
      <c r="AM24" s="42"/>
      <c r="AN24" s="2" t="s">
        <v>114</v>
      </c>
      <c r="AO24" s="3"/>
      <c r="AP24" s="44"/>
      <c r="AQ24" s="78" t="s">
        <v>135</v>
      </c>
      <c r="AR24" s="103"/>
      <c r="AS24" s="72">
        <f t="shared" si="16"/>
        <v>0</v>
      </c>
      <c r="AT24" s="79" t="s">
        <v>135</v>
      </c>
      <c r="AU24" s="103"/>
      <c r="AV24" s="74">
        <f t="shared" si="17"/>
        <v>0</v>
      </c>
      <c r="AW24" s="78" t="s">
        <v>135</v>
      </c>
      <c r="AX24" s="103"/>
      <c r="AY24" s="72">
        <f t="shared" si="18"/>
        <v>0</v>
      </c>
      <c r="AZ24" s="79" t="s">
        <v>135</v>
      </c>
      <c r="BA24" s="103"/>
      <c r="BB24" s="74">
        <f t="shared" si="19"/>
        <v>0</v>
      </c>
      <c r="BC24" s="78" t="s">
        <v>135</v>
      </c>
      <c r="BD24" s="103"/>
      <c r="BE24" s="72">
        <f t="shared" si="20"/>
        <v>0</v>
      </c>
      <c r="BF24" s="79" t="s">
        <v>135</v>
      </c>
      <c r="BG24" s="103"/>
      <c r="BH24" s="74">
        <f t="shared" si="21"/>
        <v>0</v>
      </c>
      <c r="BI24" s="78" t="s">
        <v>135</v>
      </c>
      <c r="BJ24" s="103"/>
      <c r="BK24" s="72">
        <f t="shared" si="22"/>
        <v>0</v>
      </c>
      <c r="BL24" s="2" t="s">
        <v>114</v>
      </c>
      <c r="BM24" s="3"/>
      <c r="BN24" s="44"/>
      <c r="BO24" s="56" t="s">
        <v>114</v>
      </c>
      <c r="BP24" s="3"/>
      <c r="BQ24" s="42"/>
      <c r="BR24" s="2" t="s">
        <v>114</v>
      </c>
      <c r="BS24" s="3"/>
      <c r="BT24" s="44"/>
      <c r="BU24" s="56" t="s">
        <v>114</v>
      </c>
      <c r="BV24" s="3"/>
      <c r="BW24" s="42"/>
      <c r="BX24" s="56" t="s">
        <v>114</v>
      </c>
      <c r="BY24" s="3"/>
      <c r="BZ24" s="42"/>
      <c r="CA24" s="56" t="s">
        <v>114</v>
      </c>
      <c r="CB24" s="3"/>
      <c r="CC24" s="44"/>
    </row>
    <row r="25" spans="1:81" ht="13" x14ac:dyDescent="0.25">
      <c r="A25" s="127" t="s">
        <v>136</v>
      </c>
      <c r="B25" s="25" t="s">
        <v>137</v>
      </c>
      <c r="C25"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25" s="56" t="s">
        <v>114</v>
      </c>
      <c r="E25" s="3"/>
      <c r="F25" s="42"/>
      <c r="G25" s="71" t="s">
        <v>169</v>
      </c>
      <c r="H25" s="103"/>
      <c r="I25" s="72">
        <f t="shared" ref="I25" si="24">IF(H25="Y",1,0)*IF(G25="Not Available",0,IF(ISNUMBER(G25)=TRUE,G25,LEFT(G25,LEN(G25)-1)))</f>
        <v>0</v>
      </c>
      <c r="J25" s="71" t="s">
        <v>169</v>
      </c>
      <c r="K25" s="103"/>
      <c r="L25" s="72">
        <f t="shared" ref="L25" si="25">IF(K25="Y",1,0)*IF(J25="Not Available",0,IF(ISNUMBER(J25)=TRUE,J25,LEFT(J25,LEN(J25)-1)))</f>
        <v>0</v>
      </c>
      <c r="M25" s="71" t="s">
        <v>169</v>
      </c>
      <c r="N25" s="103"/>
      <c r="O25" s="72">
        <f t="shared" ref="O25:O29" si="26">IF(N25="Y",1,0)*IF(M25="Not Available",0,IF(ISNUMBER(M25)=TRUE,M25,LEFT(M25,LEN(M25)-1)))</f>
        <v>0</v>
      </c>
      <c r="P25" s="73" t="s">
        <v>169</v>
      </c>
      <c r="Q25" s="103"/>
      <c r="R25" s="74">
        <f t="shared" si="3"/>
        <v>0</v>
      </c>
      <c r="S25" s="75" t="s">
        <v>169</v>
      </c>
      <c r="T25" s="103"/>
      <c r="U25" s="72">
        <f t="shared" si="4"/>
        <v>0</v>
      </c>
      <c r="V25" s="76">
        <v>1000</v>
      </c>
      <c r="W25" s="103"/>
      <c r="X25" s="74">
        <f t="shared" si="9"/>
        <v>0</v>
      </c>
      <c r="Y25" s="75">
        <v>1000</v>
      </c>
      <c r="Z25" s="103"/>
      <c r="AA25" s="72">
        <f t="shared" si="10"/>
        <v>0</v>
      </c>
      <c r="AB25" s="2" t="s">
        <v>114</v>
      </c>
      <c r="AC25" s="3"/>
      <c r="AD25" s="59"/>
      <c r="AE25" s="56" t="s">
        <v>114</v>
      </c>
      <c r="AF25" s="3"/>
      <c r="AG25" s="42"/>
      <c r="AH25" s="2" t="s">
        <v>114</v>
      </c>
      <c r="AI25" s="3"/>
      <c r="AJ25" s="44"/>
      <c r="AK25" s="56" t="s">
        <v>114</v>
      </c>
      <c r="AL25" s="3"/>
      <c r="AM25" s="42"/>
      <c r="AN25" s="2" t="s">
        <v>114</v>
      </c>
      <c r="AO25" s="3"/>
      <c r="AP25" s="44"/>
      <c r="AQ25" s="56" t="s">
        <v>114</v>
      </c>
      <c r="AR25" s="3"/>
      <c r="AS25" s="42"/>
      <c r="AT25" s="2" t="s">
        <v>114</v>
      </c>
      <c r="AU25" s="3"/>
      <c r="AV25" s="44"/>
      <c r="AW25" s="56" t="s">
        <v>114</v>
      </c>
      <c r="AX25" s="3"/>
      <c r="AY25" s="42"/>
      <c r="AZ25" s="2" t="s">
        <v>114</v>
      </c>
      <c r="BA25" s="3"/>
      <c r="BB25" s="44"/>
      <c r="BC25" s="56" t="s">
        <v>114</v>
      </c>
      <c r="BD25" s="3"/>
      <c r="BE25" s="42"/>
      <c r="BF25" s="2" t="s">
        <v>114</v>
      </c>
      <c r="BG25" s="3"/>
      <c r="BH25" s="44"/>
      <c r="BI25" s="56" t="s">
        <v>114</v>
      </c>
      <c r="BJ25" s="3"/>
      <c r="BK25" s="42"/>
      <c r="BL25" s="2" t="s">
        <v>114</v>
      </c>
      <c r="BM25" s="3"/>
      <c r="BN25" s="44"/>
      <c r="BO25" s="56" t="s">
        <v>114</v>
      </c>
      <c r="BP25" s="3"/>
      <c r="BQ25" s="42"/>
      <c r="BR25" s="2" t="s">
        <v>114</v>
      </c>
      <c r="BS25" s="3"/>
      <c r="BT25" s="44"/>
      <c r="BU25" s="56" t="s">
        <v>114</v>
      </c>
      <c r="BV25" s="3"/>
      <c r="BW25" s="42"/>
      <c r="BX25" s="56" t="s">
        <v>114</v>
      </c>
      <c r="BY25" s="3"/>
      <c r="BZ25" s="42"/>
      <c r="CA25" s="56" t="s">
        <v>114</v>
      </c>
      <c r="CB25" s="3"/>
      <c r="CC25" s="44"/>
    </row>
    <row r="26" spans="1:81" ht="26" x14ac:dyDescent="0.25">
      <c r="A26" s="138" t="s">
        <v>140</v>
      </c>
      <c r="B26" s="25" t="s">
        <v>113</v>
      </c>
      <c r="C26"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26" s="56" t="s">
        <v>114</v>
      </c>
      <c r="E26" s="3"/>
      <c r="F26" s="42"/>
      <c r="G26" s="71">
        <v>550</v>
      </c>
      <c r="H26" s="103"/>
      <c r="I26" s="72">
        <f t="shared" ref="I26:I30" si="27">IF(H26="Y",1,0)*IF(G26="Not Available",0,IF(ISNUMBER(G26)=TRUE,G26,LEFT(G26,LEN(G26)-1)))</f>
        <v>0</v>
      </c>
      <c r="J26" s="71">
        <v>550</v>
      </c>
      <c r="K26" s="103"/>
      <c r="L26" s="72">
        <f t="shared" ref="L26:L29" si="28">IF(K26="Y",1,0)*IF(J26="Not Available",0,IF(ISNUMBER(J26)=TRUE,J26,LEFT(J26,LEN(J26)-1)))</f>
        <v>0</v>
      </c>
      <c r="M26" s="71">
        <v>550</v>
      </c>
      <c r="N26" s="103"/>
      <c r="O26" s="72">
        <f t="shared" si="26"/>
        <v>0</v>
      </c>
      <c r="P26" s="73">
        <v>550</v>
      </c>
      <c r="Q26" s="103"/>
      <c r="R26" s="74">
        <f t="shared" si="3"/>
        <v>0</v>
      </c>
      <c r="S26" s="75">
        <v>550</v>
      </c>
      <c r="T26" s="103"/>
      <c r="U26" s="72">
        <f t="shared" si="4"/>
        <v>0</v>
      </c>
      <c r="V26" s="76">
        <v>550</v>
      </c>
      <c r="W26" s="103"/>
      <c r="X26" s="74">
        <f t="shared" si="9"/>
        <v>0</v>
      </c>
      <c r="Y26" s="75">
        <v>550</v>
      </c>
      <c r="Z26" s="103"/>
      <c r="AA26" s="72">
        <f t="shared" si="10"/>
        <v>0</v>
      </c>
      <c r="AB26" s="76">
        <v>550</v>
      </c>
      <c r="AC26" s="103"/>
      <c r="AD26" s="74">
        <f t="shared" si="11"/>
        <v>0</v>
      </c>
      <c r="AE26" s="56" t="s">
        <v>114</v>
      </c>
      <c r="AF26" s="3"/>
      <c r="AG26" s="42"/>
      <c r="AH26" s="2" t="s">
        <v>114</v>
      </c>
      <c r="AI26" s="3"/>
      <c r="AJ26" s="44"/>
      <c r="AK26" s="56" t="s">
        <v>114</v>
      </c>
      <c r="AL26" s="3"/>
      <c r="AM26" s="42"/>
      <c r="AN26" s="2" t="s">
        <v>114</v>
      </c>
      <c r="AO26" s="3"/>
      <c r="AP26" s="44"/>
      <c r="AQ26" s="56" t="s">
        <v>114</v>
      </c>
      <c r="AR26" s="3"/>
      <c r="AS26" s="42"/>
      <c r="AT26" s="2" t="s">
        <v>114</v>
      </c>
      <c r="AU26" s="3"/>
      <c r="AV26" s="44"/>
      <c r="AW26" s="56" t="s">
        <v>114</v>
      </c>
      <c r="AX26" s="3"/>
      <c r="AY26" s="42"/>
      <c r="AZ26" s="2" t="s">
        <v>114</v>
      </c>
      <c r="BA26" s="3"/>
      <c r="BB26" s="44"/>
      <c r="BC26" s="56" t="s">
        <v>114</v>
      </c>
      <c r="BD26" s="3"/>
      <c r="BE26" s="42"/>
      <c r="BF26" s="2" t="s">
        <v>114</v>
      </c>
      <c r="BG26" s="3"/>
      <c r="BH26" s="44"/>
      <c r="BI26" s="56" t="s">
        <v>114</v>
      </c>
      <c r="BJ26" s="3"/>
      <c r="BK26" s="42"/>
      <c r="BL26" s="2" t="s">
        <v>114</v>
      </c>
      <c r="BM26" s="3"/>
      <c r="BN26" s="44"/>
      <c r="BO26" s="56" t="s">
        <v>114</v>
      </c>
      <c r="BP26" s="3"/>
      <c r="BQ26" s="42"/>
      <c r="BR26" s="2" t="s">
        <v>114</v>
      </c>
      <c r="BS26" s="3"/>
      <c r="BT26" s="44"/>
      <c r="BU26" s="56" t="s">
        <v>114</v>
      </c>
      <c r="BV26" s="3"/>
      <c r="BW26" s="42"/>
      <c r="BX26" s="56" t="s">
        <v>114</v>
      </c>
      <c r="BY26" s="3"/>
      <c r="BZ26" s="42"/>
      <c r="CA26" s="56" t="s">
        <v>114</v>
      </c>
      <c r="CB26" s="3"/>
      <c r="CC26" s="44"/>
    </row>
    <row r="27" spans="1:81" ht="26" x14ac:dyDescent="0.25">
      <c r="A27" s="124" t="s">
        <v>140</v>
      </c>
      <c r="B27" s="25" t="s">
        <v>141</v>
      </c>
      <c r="C27"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27" s="56" t="s">
        <v>114</v>
      </c>
      <c r="E27" s="3"/>
      <c r="F27" s="42"/>
      <c r="G27" s="71">
        <v>900</v>
      </c>
      <c r="H27" s="103"/>
      <c r="I27" s="72">
        <f t="shared" si="27"/>
        <v>0</v>
      </c>
      <c r="J27" s="71">
        <v>900</v>
      </c>
      <c r="K27" s="103"/>
      <c r="L27" s="72">
        <f t="shared" si="28"/>
        <v>0</v>
      </c>
      <c r="M27" s="71">
        <v>900</v>
      </c>
      <c r="N27" s="103"/>
      <c r="O27" s="72">
        <f t="shared" si="26"/>
        <v>0</v>
      </c>
      <c r="P27" s="73">
        <v>900</v>
      </c>
      <c r="Q27" s="103"/>
      <c r="R27" s="74">
        <f t="shared" si="3"/>
        <v>0</v>
      </c>
      <c r="S27" s="75">
        <v>900</v>
      </c>
      <c r="T27" s="103"/>
      <c r="U27" s="72">
        <f t="shared" si="4"/>
        <v>0</v>
      </c>
      <c r="V27" s="76">
        <v>900</v>
      </c>
      <c r="W27" s="103"/>
      <c r="X27" s="74">
        <f t="shared" si="9"/>
        <v>0</v>
      </c>
      <c r="Y27" s="75">
        <v>900</v>
      </c>
      <c r="Z27" s="103"/>
      <c r="AA27" s="72">
        <f t="shared" si="10"/>
        <v>0</v>
      </c>
      <c r="AB27" s="76">
        <v>900</v>
      </c>
      <c r="AC27" s="103"/>
      <c r="AD27" s="74">
        <f t="shared" si="11"/>
        <v>0</v>
      </c>
      <c r="AE27" s="56" t="s">
        <v>114</v>
      </c>
      <c r="AF27" s="3"/>
      <c r="AG27" s="42"/>
      <c r="AH27" s="2" t="s">
        <v>114</v>
      </c>
      <c r="AI27" s="3"/>
      <c r="AJ27" s="44"/>
      <c r="AK27" s="56" t="s">
        <v>114</v>
      </c>
      <c r="AL27" s="3"/>
      <c r="AM27" s="42"/>
      <c r="AN27" s="2" t="s">
        <v>114</v>
      </c>
      <c r="AO27" s="3"/>
      <c r="AP27" s="44"/>
      <c r="AQ27" s="56" t="s">
        <v>114</v>
      </c>
      <c r="AR27" s="3"/>
      <c r="AS27" s="42"/>
      <c r="AT27" s="2" t="s">
        <v>114</v>
      </c>
      <c r="AU27" s="3"/>
      <c r="AV27" s="44"/>
      <c r="AW27" s="56" t="s">
        <v>114</v>
      </c>
      <c r="AX27" s="3"/>
      <c r="AY27" s="42"/>
      <c r="AZ27" s="2" t="s">
        <v>114</v>
      </c>
      <c r="BA27" s="3"/>
      <c r="BB27" s="44"/>
      <c r="BC27" s="56" t="s">
        <v>114</v>
      </c>
      <c r="BD27" s="3"/>
      <c r="BE27" s="42"/>
      <c r="BF27" s="2" t="s">
        <v>114</v>
      </c>
      <c r="BG27" s="3"/>
      <c r="BH27" s="44"/>
      <c r="BI27" s="56" t="s">
        <v>114</v>
      </c>
      <c r="BJ27" s="3"/>
      <c r="BK27" s="42"/>
      <c r="BL27" s="2" t="s">
        <v>114</v>
      </c>
      <c r="BM27" s="3"/>
      <c r="BN27" s="44"/>
      <c r="BO27" s="56" t="s">
        <v>114</v>
      </c>
      <c r="BP27" s="3"/>
      <c r="BQ27" s="42"/>
      <c r="BR27" s="2" t="s">
        <v>114</v>
      </c>
      <c r="BS27" s="3"/>
      <c r="BT27" s="44"/>
      <c r="BU27" s="56" t="s">
        <v>114</v>
      </c>
      <c r="BV27" s="3"/>
      <c r="BW27" s="42"/>
      <c r="BX27" s="56" t="s">
        <v>114</v>
      </c>
      <c r="BY27" s="3"/>
      <c r="BZ27" s="42"/>
      <c r="CA27" s="56" t="s">
        <v>114</v>
      </c>
      <c r="CB27" s="3"/>
      <c r="CC27" s="44"/>
    </row>
    <row r="28" spans="1:81" ht="26" x14ac:dyDescent="0.25">
      <c r="A28" s="124" t="s">
        <v>140</v>
      </c>
      <c r="B28" s="25" t="s">
        <v>142</v>
      </c>
      <c r="C28"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28" s="56" t="s">
        <v>114</v>
      </c>
      <c r="E28" s="3"/>
      <c r="F28" s="42"/>
      <c r="G28" s="71">
        <v>1600</v>
      </c>
      <c r="H28" s="103"/>
      <c r="I28" s="72">
        <f t="shared" si="27"/>
        <v>0</v>
      </c>
      <c r="J28" s="71">
        <v>1600</v>
      </c>
      <c r="K28" s="103"/>
      <c r="L28" s="72">
        <f t="shared" si="28"/>
        <v>0</v>
      </c>
      <c r="M28" s="71">
        <v>1600</v>
      </c>
      <c r="N28" s="103"/>
      <c r="O28" s="72">
        <f t="shared" si="26"/>
        <v>0</v>
      </c>
      <c r="P28" s="73">
        <v>1600</v>
      </c>
      <c r="Q28" s="103"/>
      <c r="R28" s="74">
        <f t="shared" si="3"/>
        <v>0</v>
      </c>
      <c r="S28" s="75">
        <v>1600</v>
      </c>
      <c r="T28" s="103"/>
      <c r="U28" s="72">
        <f t="shared" si="4"/>
        <v>0</v>
      </c>
      <c r="V28" s="76">
        <v>1600</v>
      </c>
      <c r="W28" s="103"/>
      <c r="X28" s="74">
        <f t="shared" si="9"/>
        <v>0</v>
      </c>
      <c r="Y28" s="75">
        <v>1600</v>
      </c>
      <c r="Z28" s="103"/>
      <c r="AA28" s="72">
        <f t="shared" si="10"/>
        <v>0</v>
      </c>
      <c r="AB28" s="76">
        <v>1600</v>
      </c>
      <c r="AC28" s="103"/>
      <c r="AD28" s="74">
        <f t="shared" si="11"/>
        <v>0</v>
      </c>
      <c r="AE28" s="56" t="s">
        <v>114</v>
      </c>
      <c r="AF28" s="3"/>
      <c r="AG28" s="42"/>
      <c r="AH28" s="2" t="s">
        <v>114</v>
      </c>
      <c r="AI28" s="3"/>
      <c r="AJ28" s="44"/>
      <c r="AK28" s="56" t="s">
        <v>114</v>
      </c>
      <c r="AL28" s="3"/>
      <c r="AM28" s="42"/>
      <c r="AN28" s="2" t="s">
        <v>114</v>
      </c>
      <c r="AO28" s="3"/>
      <c r="AP28" s="44"/>
      <c r="AQ28" s="56" t="s">
        <v>114</v>
      </c>
      <c r="AR28" s="3"/>
      <c r="AS28" s="42"/>
      <c r="AT28" s="2" t="s">
        <v>114</v>
      </c>
      <c r="AU28" s="3"/>
      <c r="AV28" s="44"/>
      <c r="AW28" s="56" t="s">
        <v>114</v>
      </c>
      <c r="AX28" s="3"/>
      <c r="AY28" s="42"/>
      <c r="AZ28" s="2" t="s">
        <v>114</v>
      </c>
      <c r="BA28" s="3"/>
      <c r="BB28" s="44"/>
      <c r="BC28" s="56" t="s">
        <v>114</v>
      </c>
      <c r="BD28" s="3"/>
      <c r="BE28" s="42"/>
      <c r="BF28" s="2" t="s">
        <v>114</v>
      </c>
      <c r="BG28" s="3"/>
      <c r="BH28" s="44"/>
      <c r="BI28" s="56" t="s">
        <v>114</v>
      </c>
      <c r="BJ28" s="3"/>
      <c r="BK28" s="42"/>
      <c r="BL28" s="2" t="s">
        <v>114</v>
      </c>
      <c r="BM28" s="3"/>
      <c r="BN28" s="44"/>
      <c r="BO28" s="56" t="s">
        <v>114</v>
      </c>
      <c r="BP28" s="3"/>
      <c r="BQ28" s="42"/>
      <c r="BR28" s="2" t="s">
        <v>114</v>
      </c>
      <c r="BS28" s="3"/>
      <c r="BT28" s="44"/>
      <c r="BU28" s="56" t="s">
        <v>114</v>
      </c>
      <c r="BV28" s="3"/>
      <c r="BW28" s="42"/>
      <c r="BX28" s="56" t="s">
        <v>114</v>
      </c>
      <c r="BY28" s="3"/>
      <c r="BZ28" s="42"/>
      <c r="CA28" s="56" t="s">
        <v>114</v>
      </c>
      <c r="CB28" s="3"/>
      <c r="CC28" s="44"/>
    </row>
    <row r="29" spans="1:81" ht="26" x14ac:dyDescent="0.25">
      <c r="A29" s="123" t="s">
        <v>140</v>
      </c>
      <c r="B29" s="25" t="s">
        <v>116</v>
      </c>
      <c r="C29"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29" s="56" t="s">
        <v>114</v>
      </c>
      <c r="E29" s="3"/>
      <c r="F29" s="42"/>
      <c r="G29" s="71">
        <v>2300</v>
      </c>
      <c r="H29" s="103"/>
      <c r="I29" s="72">
        <f t="shared" si="27"/>
        <v>0</v>
      </c>
      <c r="J29" s="71">
        <v>2300</v>
      </c>
      <c r="K29" s="103"/>
      <c r="L29" s="72">
        <f t="shared" si="28"/>
        <v>0</v>
      </c>
      <c r="M29" s="71">
        <v>2300</v>
      </c>
      <c r="N29" s="103"/>
      <c r="O29" s="72">
        <f t="shared" si="26"/>
        <v>0</v>
      </c>
      <c r="P29" s="73">
        <v>2300</v>
      </c>
      <c r="Q29" s="103"/>
      <c r="R29" s="74">
        <f t="shared" si="3"/>
        <v>0</v>
      </c>
      <c r="S29" s="75">
        <v>2300</v>
      </c>
      <c r="T29" s="103"/>
      <c r="U29" s="72">
        <f t="shared" si="4"/>
        <v>0</v>
      </c>
      <c r="V29" s="76">
        <v>2300</v>
      </c>
      <c r="W29" s="103"/>
      <c r="X29" s="74">
        <f t="shared" si="9"/>
        <v>0</v>
      </c>
      <c r="Y29" s="75">
        <v>2300</v>
      </c>
      <c r="Z29" s="103"/>
      <c r="AA29" s="72">
        <f t="shared" si="10"/>
        <v>0</v>
      </c>
      <c r="AB29" s="76">
        <v>2300</v>
      </c>
      <c r="AC29" s="103"/>
      <c r="AD29" s="74">
        <f t="shared" si="11"/>
        <v>0</v>
      </c>
      <c r="AE29" s="56" t="s">
        <v>114</v>
      </c>
      <c r="AF29" s="3"/>
      <c r="AG29" s="42"/>
      <c r="AH29" s="2" t="s">
        <v>114</v>
      </c>
      <c r="AI29" s="3"/>
      <c r="AJ29" s="44"/>
      <c r="AK29" s="56" t="s">
        <v>114</v>
      </c>
      <c r="AL29" s="3"/>
      <c r="AM29" s="42"/>
      <c r="AN29" s="2" t="s">
        <v>114</v>
      </c>
      <c r="AO29" s="3"/>
      <c r="AP29" s="44"/>
      <c r="AQ29" s="56" t="s">
        <v>114</v>
      </c>
      <c r="AR29" s="3"/>
      <c r="AS29" s="42"/>
      <c r="AT29" s="2" t="s">
        <v>114</v>
      </c>
      <c r="AU29" s="3"/>
      <c r="AV29" s="44"/>
      <c r="AW29" s="56" t="s">
        <v>114</v>
      </c>
      <c r="AX29" s="3"/>
      <c r="AY29" s="42"/>
      <c r="AZ29" s="2" t="s">
        <v>114</v>
      </c>
      <c r="BA29" s="3"/>
      <c r="BB29" s="44"/>
      <c r="BC29" s="56" t="s">
        <v>114</v>
      </c>
      <c r="BD29" s="3"/>
      <c r="BE29" s="42"/>
      <c r="BF29" s="2" t="s">
        <v>114</v>
      </c>
      <c r="BG29" s="3"/>
      <c r="BH29" s="44"/>
      <c r="BI29" s="56" t="s">
        <v>114</v>
      </c>
      <c r="BJ29" s="3"/>
      <c r="BK29" s="42"/>
      <c r="BL29" s="2" t="s">
        <v>114</v>
      </c>
      <c r="BM29" s="3"/>
      <c r="BN29" s="44"/>
      <c r="BO29" s="56" t="s">
        <v>114</v>
      </c>
      <c r="BP29" s="3"/>
      <c r="BQ29" s="42"/>
      <c r="BR29" s="2" t="s">
        <v>114</v>
      </c>
      <c r="BS29" s="3"/>
      <c r="BT29" s="44"/>
      <c r="BU29" s="56" t="s">
        <v>114</v>
      </c>
      <c r="BV29" s="3"/>
      <c r="BW29" s="42"/>
      <c r="BX29" s="56" t="s">
        <v>114</v>
      </c>
      <c r="BY29" s="3"/>
      <c r="BZ29" s="42"/>
      <c r="CA29" s="56" t="s">
        <v>114</v>
      </c>
      <c r="CB29" s="3"/>
      <c r="CC29" s="44"/>
    </row>
    <row r="30" spans="1:81" ht="13" x14ac:dyDescent="0.25">
      <c r="A30" s="127" t="s">
        <v>143</v>
      </c>
      <c r="B30" s="25" t="s">
        <v>125</v>
      </c>
      <c r="C30"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30" s="56" t="s">
        <v>114</v>
      </c>
      <c r="E30" s="3"/>
      <c r="F30" s="42"/>
      <c r="G30" s="78" t="s">
        <v>144</v>
      </c>
      <c r="H30" s="103"/>
      <c r="I30" s="72">
        <f t="shared" si="27"/>
        <v>0</v>
      </c>
      <c r="J30" s="78" t="s">
        <v>144</v>
      </c>
      <c r="K30" s="103"/>
      <c r="L30" s="72">
        <f t="shared" ref="L30:L33" si="29">IF(K30="Y",1,0)*IF(J30="Not Available",0,IF(ISNUMBER(J30)=TRUE,J30,LEFT(J30,LEN(J30)-1)))</f>
        <v>0</v>
      </c>
      <c r="M30" s="78" t="s">
        <v>144</v>
      </c>
      <c r="N30" s="103"/>
      <c r="O30" s="72">
        <f t="shared" si="8"/>
        <v>0</v>
      </c>
      <c r="P30" s="73" t="s">
        <v>144</v>
      </c>
      <c r="Q30" s="103"/>
      <c r="R30" s="74">
        <f t="shared" si="3"/>
        <v>0</v>
      </c>
      <c r="S30" s="78" t="s">
        <v>144</v>
      </c>
      <c r="T30" s="103"/>
      <c r="U30" s="72">
        <f t="shared" si="4"/>
        <v>0</v>
      </c>
      <c r="V30" s="79" t="s">
        <v>144</v>
      </c>
      <c r="W30" s="103"/>
      <c r="X30" s="74">
        <f t="shared" si="9"/>
        <v>0</v>
      </c>
      <c r="Y30" s="78" t="s">
        <v>145</v>
      </c>
      <c r="Z30" s="103"/>
      <c r="AA30" s="72">
        <f t="shared" si="10"/>
        <v>0</v>
      </c>
      <c r="AB30" s="79" t="s">
        <v>145</v>
      </c>
      <c r="AC30" s="103"/>
      <c r="AD30" s="74">
        <f t="shared" si="11"/>
        <v>0</v>
      </c>
      <c r="AE30" s="78" t="s">
        <v>145</v>
      </c>
      <c r="AF30" s="103"/>
      <c r="AG30" s="72">
        <f t="shared" si="12"/>
        <v>0</v>
      </c>
      <c r="AH30" s="79" t="s">
        <v>145</v>
      </c>
      <c r="AI30" s="103"/>
      <c r="AJ30" s="74">
        <f t="shared" si="13"/>
        <v>0</v>
      </c>
      <c r="AK30" s="78" t="s">
        <v>146</v>
      </c>
      <c r="AL30" s="103"/>
      <c r="AM30" s="72">
        <f t="shared" si="14"/>
        <v>0</v>
      </c>
      <c r="AN30" s="79" t="s">
        <v>146</v>
      </c>
      <c r="AO30" s="103"/>
      <c r="AP30" s="74">
        <f t="shared" si="15"/>
        <v>0</v>
      </c>
      <c r="AQ30" s="78" t="s">
        <v>146</v>
      </c>
      <c r="AR30" s="103"/>
      <c r="AS30" s="72">
        <f t="shared" si="16"/>
        <v>0</v>
      </c>
      <c r="AT30" s="79" t="s">
        <v>146</v>
      </c>
      <c r="AU30" s="103"/>
      <c r="AV30" s="74">
        <f t="shared" si="17"/>
        <v>0</v>
      </c>
      <c r="AW30" s="78" t="s">
        <v>146</v>
      </c>
      <c r="AX30" s="103"/>
      <c r="AY30" s="72">
        <f t="shared" si="18"/>
        <v>0</v>
      </c>
      <c r="AZ30" s="79" t="s">
        <v>146</v>
      </c>
      <c r="BA30" s="103"/>
      <c r="BB30" s="74">
        <f t="shared" si="19"/>
        <v>0</v>
      </c>
      <c r="BC30" s="78" t="s">
        <v>146</v>
      </c>
      <c r="BD30" s="103"/>
      <c r="BE30" s="72">
        <f t="shared" si="20"/>
        <v>0</v>
      </c>
      <c r="BF30" s="79" t="s">
        <v>146</v>
      </c>
      <c r="BG30" s="103"/>
      <c r="BH30" s="74">
        <f t="shared" si="21"/>
        <v>0</v>
      </c>
      <c r="BI30" s="78" t="s">
        <v>146</v>
      </c>
      <c r="BJ30" s="103"/>
      <c r="BK30" s="72">
        <f t="shared" si="22"/>
        <v>0</v>
      </c>
      <c r="BL30" s="2" t="s">
        <v>114</v>
      </c>
      <c r="BM30" s="3"/>
      <c r="BN30" s="44"/>
      <c r="BO30" s="56" t="s">
        <v>114</v>
      </c>
      <c r="BP30" s="3"/>
      <c r="BQ30" s="42"/>
      <c r="BR30" s="2" t="s">
        <v>114</v>
      </c>
      <c r="BS30" s="3"/>
      <c r="BT30" s="44"/>
      <c r="BU30" s="56" t="s">
        <v>114</v>
      </c>
      <c r="BV30" s="3"/>
      <c r="BW30" s="42"/>
      <c r="BX30" s="56" t="s">
        <v>114</v>
      </c>
      <c r="BY30" s="3"/>
      <c r="BZ30" s="42"/>
      <c r="CA30" s="56" t="s">
        <v>114</v>
      </c>
      <c r="CB30" s="3"/>
      <c r="CC30" s="44"/>
    </row>
    <row r="31" spans="1:81" ht="13" x14ac:dyDescent="0.25">
      <c r="A31" s="127" t="s">
        <v>147</v>
      </c>
      <c r="B31" s="25" t="s">
        <v>148</v>
      </c>
      <c r="C31"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31" s="56" t="s">
        <v>114</v>
      </c>
      <c r="E31" s="3"/>
      <c r="F31" s="42"/>
      <c r="G31" s="78" t="s">
        <v>149</v>
      </c>
      <c r="H31" s="103"/>
      <c r="I31" s="72">
        <f t="shared" ref="I31" si="30">IF(H31="Y",1,0)*IF(G31="Not Available",0,IF(ISNUMBER(G31)=TRUE,G31,LEFT(G31,LEN(G31)-1)))</f>
        <v>0</v>
      </c>
      <c r="J31" s="78" t="s">
        <v>149</v>
      </c>
      <c r="K31" s="103"/>
      <c r="L31" s="72">
        <f t="shared" si="29"/>
        <v>0</v>
      </c>
      <c r="M31" s="78" t="s">
        <v>149</v>
      </c>
      <c r="N31" s="103"/>
      <c r="O31" s="72">
        <f t="shared" si="8"/>
        <v>0</v>
      </c>
      <c r="P31" s="77" t="s">
        <v>149</v>
      </c>
      <c r="Q31" s="103"/>
      <c r="R31" s="74">
        <f t="shared" si="3"/>
        <v>0</v>
      </c>
      <c r="S31" s="78" t="s">
        <v>149</v>
      </c>
      <c r="T31" s="103"/>
      <c r="U31" s="72">
        <f t="shared" si="4"/>
        <v>0</v>
      </c>
      <c r="V31" s="79" t="s">
        <v>149</v>
      </c>
      <c r="W31" s="103"/>
      <c r="X31" s="74">
        <f t="shared" si="9"/>
        <v>0</v>
      </c>
      <c r="Y31" s="78" t="s">
        <v>150</v>
      </c>
      <c r="Z31" s="103"/>
      <c r="AA31" s="72">
        <f t="shared" si="10"/>
        <v>0</v>
      </c>
      <c r="AB31" s="79" t="s">
        <v>150</v>
      </c>
      <c r="AC31" s="103"/>
      <c r="AD31" s="74">
        <f t="shared" si="11"/>
        <v>0</v>
      </c>
      <c r="AE31" s="78" t="s">
        <v>150</v>
      </c>
      <c r="AF31" s="103"/>
      <c r="AG31" s="72">
        <f t="shared" si="12"/>
        <v>0</v>
      </c>
      <c r="AH31" s="79" t="s">
        <v>150</v>
      </c>
      <c r="AI31" s="103"/>
      <c r="AJ31" s="74">
        <f t="shared" si="13"/>
        <v>0</v>
      </c>
      <c r="AK31" s="78" t="s">
        <v>150</v>
      </c>
      <c r="AL31" s="103"/>
      <c r="AM31" s="72">
        <f t="shared" si="14"/>
        <v>0</v>
      </c>
      <c r="AN31" s="79" t="s">
        <v>150</v>
      </c>
      <c r="AO31" s="103"/>
      <c r="AP31" s="74">
        <f t="shared" si="15"/>
        <v>0</v>
      </c>
      <c r="AQ31" s="78" t="s">
        <v>150</v>
      </c>
      <c r="AR31" s="103"/>
      <c r="AS31" s="72">
        <f t="shared" si="16"/>
        <v>0</v>
      </c>
      <c r="AT31" s="79" t="s">
        <v>150</v>
      </c>
      <c r="AU31" s="103"/>
      <c r="AV31" s="74">
        <f t="shared" si="17"/>
        <v>0</v>
      </c>
      <c r="AW31" s="56" t="s">
        <v>114</v>
      </c>
      <c r="AX31" s="3"/>
      <c r="AY31" s="42"/>
      <c r="AZ31" s="2" t="s">
        <v>114</v>
      </c>
      <c r="BA31" s="3"/>
      <c r="BB31" s="44"/>
      <c r="BC31" s="56" t="s">
        <v>114</v>
      </c>
      <c r="BD31" s="3"/>
      <c r="BE31" s="42"/>
      <c r="BF31" s="2" t="s">
        <v>114</v>
      </c>
      <c r="BG31" s="3"/>
      <c r="BH31" s="44"/>
      <c r="BI31" s="56" t="s">
        <v>114</v>
      </c>
      <c r="BJ31" s="3"/>
      <c r="BK31" s="42"/>
      <c r="BL31" s="2" t="s">
        <v>114</v>
      </c>
      <c r="BM31" s="3"/>
      <c r="BN31" s="44"/>
      <c r="BO31" s="56" t="s">
        <v>114</v>
      </c>
      <c r="BP31" s="3"/>
      <c r="BQ31" s="42"/>
      <c r="BR31" s="2" t="s">
        <v>114</v>
      </c>
      <c r="BS31" s="3"/>
      <c r="BT31" s="44"/>
      <c r="BU31" s="56" t="s">
        <v>114</v>
      </c>
      <c r="BV31" s="3"/>
      <c r="BW31" s="42"/>
      <c r="BX31" s="56" t="s">
        <v>114</v>
      </c>
      <c r="BY31" s="3"/>
      <c r="BZ31" s="42"/>
      <c r="CA31" s="56" t="s">
        <v>114</v>
      </c>
      <c r="CB31" s="3"/>
      <c r="CC31" s="44"/>
    </row>
    <row r="32" spans="1:81" ht="13" x14ac:dyDescent="0.25">
      <c r="A32" s="138" t="s">
        <v>151</v>
      </c>
      <c r="B32" s="25" t="s">
        <v>142</v>
      </c>
      <c r="C32"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32" s="178" t="s">
        <v>280</v>
      </c>
      <c r="E32" s="103"/>
      <c r="F32" s="74">
        <f t="shared" ref="F32:F33" si="31">IF(E32="Y",1,0)*IF(D32="Not Available",0,IF(ISNUMBER(D32)=TRUE,D32,LEFT(D32,LEN(D32)-1)))</f>
        <v>0</v>
      </c>
      <c r="G32" s="178" t="s">
        <v>280</v>
      </c>
      <c r="H32" s="103"/>
      <c r="I32" s="74">
        <f t="shared" si="6"/>
        <v>0</v>
      </c>
      <c r="J32" s="178" t="s">
        <v>280</v>
      </c>
      <c r="K32" s="103"/>
      <c r="L32" s="74">
        <f t="shared" si="29"/>
        <v>0</v>
      </c>
      <c r="M32" s="178" t="s">
        <v>280</v>
      </c>
      <c r="N32" s="103"/>
      <c r="O32" s="74">
        <f t="shared" si="8"/>
        <v>0</v>
      </c>
      <c r="P32" s="178" t="s">
        <v>280</v>
      </c>
      <c r="Q32" s="103"/>
      <c r="R32" s="74">
        <f t="shared" si="3"/>
        <v>0</v>
      </c>
      <c r="S32" s="178" t="s">
        <v>280</v>
      </c>
      <c r="T32" s="103"/>
      <c r="U32" s="74">
        <f t="shared" si="4"/>
        <v>0</v>
      </c>
      <c r="V32" s="75">
        <v>1650</v>
      </c>
      <c r="W32" s="103"/>
      <c r="X32" s="74">
        <f t="shared" si="9"/>
        <v>0</v>
      </c>
      <c r="Y32" s="75">
        <v>1650</v>
      </c>
      <c r="Z32" s="103"/>
      <c r="AA32" s="74">
        <f t="shared" si="10"/>
        <v>0</v>
      </c>
      <c r="AB32" s="75">
        <v>1550</v>
      </c>
      <c r="AC32" s="103"/>
      <c r="AD32" s="74">
        <f t="shared" si="11"/>
        <v>0</v>
      </c>
      <c r="AE32" s="75">
        <v>1550</v>
      </c>
      <c r="AF32" s="103"/>
      <c r="AG32" s="72">
        <f t="shared" si="12"/>
        <v>0</v>
      </c>
      <c r="AH32" s="76">
        <v>1550</v>
      </c>
      <c r="AI32" s="103"/>
      <c r="AJ32" s="74">
        <f t="shared" si="13"/>
        <v>0</v>
      </c>
      <c r="AK32" s="75">
        <v>1550</v>
      </c>
      <c r="AL32" s="103"/>
      <c r="AM32" s="72">
        <f t="shared" si="14"/>
        <v>0</v>
      </c>
      <c r="AN32" s="76">
        <v>1250</v>
      </c>
      <c r="AO32" s="103"/>
      <c r="AP32" s="74">
        <f t="shared" si="15"/>
        <v>0</v>
      </c>
      <c r="AQ32" s="75">
        <v>1050</v>
      </c>
      <c r="AR32" s="103"/>
      <c r="AS32" s="72">
        <f t="shared" si="16"/>
        <v>0</v>
      </c>
      <c r="AT32" s="76">
        <v>835</v>
      </c>
      <c r="AU32" s="103"/>
      <c r="AV32" s="74">
        <f t="shared" si="17"/>
        <v>0</v>
      </c>
      <c r="AW32" s="75">
        <v>835</v>
      </c>
      <c r="AX32" s="103"/>
      <c r="AY32" s="72">
        <f t="shared" si="18"/>
        <v>0</v>
      </c>
      <c r="AZ32" s="76">
        <v>835</v>
      </c>
      <c r="BA32" s="103"/>
      <c r="BB32" s="74">
        <f t="shared" si="19"/>
        <v>0</v>
      </c>
      <c r="BC32" s="75">
        <v>835</v>
      </c>
      <c r="BD32" s="103"/>
      <c r="BE32" s="72">
        <f t="shared" si="20"/>
        <v>0</v>
      </c>
      <c r="BF32" s="76">
        <v>835</v>
      </c>
      <c r="BG32" s="103"/>
      <c r="BH32" s="74">
        <f t="shared" si="21"/>
        <v>0</v>
      </c>
      <c r="BI32" s="75">
        <v>835</v>
      </c>
      <c r="BJ32" s="103"/>
      <c r="BK32" s="72">
        <f t="shared" si="22"/>
        <v>0</v>
      </c>
      <c r="BL32" s="76">
        <v>835</v>
      </c>
      <c r="BM32" s="103"/>
      <c r="BN32" s="74">
        <f t="shared" ref="BN32:BN70" si="32">IF(BM32="Y",1,0)*IF(BL32="Not Available",0,IF(ISNUMBER(BL32)=TRUE,BL32,LEFT(BL32,LEN(BL32)-1)))</f>
        <v>0</v>
      </c>
      <c r="BO32" s="75">
        <v>835</v>
      </c>
      <c r="BP32" s="103"/>
      <c r="BQ32" s="72">
        <f t="shared" ref="BQ32:BQ70" si="33">IF(BP32="Y",1,0)*IF(BO32="Not Available",0,IF(ISNUMBER(BO32)=TRUE,BO32,LEFT(BO32,LEN(BO32)-1)))</f>
        <v>0</v>
      </c>
      <c r="BR32" s="2" t="s">
        <v>114</v>
      </c>
      <c r="BS32" s="3"/>
      <c r="BT32" s="44"/>
      <c r="BU32" s="56" t="s">
        <v>114</v>
      </c>
      <c r="BV32" s="3"/>
      <c r="BW32" s="42"/>
      <c r="BX32" s="56" t="s">
        <v>114</v>
      </c>
      <c r="BY32" s="3"/>
      <c r="BZ32" s="42"/>
      <c r="CA32" s="56" t="s">
        <v>114</v>
      </c>
      <c r="CB32" s="3"/>
      <c r="CC32" s="44"/>
    </row>
    <row r="33" spans="1:81" ht="13" x14ac:dyDescent="0.25">
      <c r="A33" s="123" t="s">
        <v>151</v>
      </c>
      <c r="B33" s="25" t="s">
        <v>122</v>
      </c>
      <c r="C33"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33" s="178" t="s">
        <v>281</v>
      </c>
      <c r="E33" s="103"/>
      <c r="F33" s="74">
        <f t="shared" si="31"/>
        <v>0</v>
      </c>
      <c r="G33" s="178" t="s">
        <v>281</v>
      </c>
      <c r="H33" s="103"/>
      <c r="I33" s="74">
        <f t="shared" si="6"/>
        <v>0</v>
      </c>
      <c r="J33" s="178" t="s">
        <v>281</v>
      </c>
      <c r="K33" s="103"/>
      <c r="L33" s="74">
        <f t="shared" si="29"/>
        <v>0</v>
      </c>
      <c r="M33" s="178" t="s">
        <v>281</v>
      </c>
      <c r="N33" s="103"/>
      <c r="O33" s="74">
        <f t="shared" si="8"/>
        <v>0</v>
      </c>
      <c r="P33" s="178" t="s">
        <v>281</v>
      </c>
      <c r="Q33" s="103"/>
      <c r="R33" s="74">
        <f t="shared" si="3"/>
        <v>0</v>
      </c>
      <c r="S33" s="178" t="s">
        <v>281</v>
      </c>
      <c r="T33" s="103"/>
      <c r="U33" s="74">
        <f t="shared" si="4"/>
        <v>0</v>
      </c>
      <c r="V33" s="75">
        <v>2650</v>
      </c>
      <c r="W33" s="103"/>
      <c r="X33" s="74">
        <f t="shared" si="9"/>
        <v>0</v>
      </c>
      <c r="Y33" s="75">
        <v>2650</v>
      </c>
      <c r="Z33" s="103"/>
      <c r="AA33" s="74">
        <f t="shared" si="10"/>
        <v>0</v>
      </c>
      <c r="AB33" s="75">
        <v>2550</v>
      </c>
      <c r="AC33" s="103"/>
      <c r="AD33" s="74">
        <f t="shared" si="11"/>
        <v>0</v>
      </c>
      <c r="AE33" s="75">
        <v>2550</v>
      </c>
      <c r="AF33" s="103"/>
      <c r="AG33" s="72">
        <f t="shared" si="12"/>
        <v>0</v>
      </c>
      <c r="AH33" s="76">
        <v>2550</v>
      </c>
      <c r="AI33" s="103"/>
      <c r="AJ33" s="74">
        <f t="shared" si="13"/>
        <v>0</v>
      </c>
      <c r="AK33" s="75">
        <v>2550</v>
      </c>
      <c r="AL33" s="103"/>
      <c r="AM33" s="72">
        <f t="shared" si="14"/>
        <v>0</v>
      </c>
      <c r="AN33" s="76">
        <v>1850</v>
      </c>
      <c r="AO33" s="103"/>
      <c r="AP33" s="74">
        <f t="shared" si="15"/>
        <v>0</v>
      </c>
      <c r="AQ33" s="75">
        <v>1450</v>
      </c>
      <c r="AR33" s="103"/>
      <c r="AS33" s="72">
        <f t="shared" si="16"/>
        <v>0</v>
      </c>
      <c r="AT33" s="76">
        <v>1035</v>
      </c>
      <c r="AU33" s="103"/>
      <c r="AV33" s="74">
        <f t="shared" si="17"/>
        <v>0</v>
      </c>
      <c r="AW33" s="75">
        <v>1035</v>
      </c>
      <c r="AX33" s="103"/>
      <c r="AY33" s="72">
        <f t="shared" si="18"/>
        <v>0</v>
      </c>
      <c r="AZ33" s="76">
        <v>1035</v>
      </c>
      <c r="BA33" s="103"/>
      <c r="BB33" s="74">
        <f t="shared" si="19"/>
        <v>0</v>
      </c>
      <c r="BC33" s="75">
        <v>1035</v>
      </c>
      <c r="BD33" s="103"/>
      <c r="BE33" s="72">
        <f t="shared" si="20"/>
        <v>0</v>
      </c>
      <c r="BF33" s="76">
        <v>1035</v>
      </c>
      <c r="BG33" s="103"/>
      <c r="BH33" s="74">
        <f t="shared" si="21"/>
        <v>0</v>
      </c>
      <c r="BI33" s="75">
        <v>1035</v>
      </c>
      <c r="BJ33" s="103"/>
      <c r="BK33" s="72">
        <f t="shared" si="22"/>
        <v>0</v>
      </c>
      <c r="BL33" s="76">
        <v>1035</v>
      </c>
      <c r="BM33" s="103"/>
      <c r="BN33" s="74">
        <f t="shared" si="32"/>
        <v>0</v>
      </c>
      <c r="BO33" s="75">
        <v>1035</v>
      </c>
      <c r="BP33" s="103"/>
      <c r="BQ33" s="72">
        <f t="shared" si="33"/>
        <v>0</v>
      </c>
      <c r="BR33" s="2" t="s">
        <v>114</v>
      </c>
      <c r="BS33" s="3"/>
      <c r="BT33" s="44"/>
      <c r="BU33" s="56" t="s">
        <v>114</v>
      </c>
      <c r="BV33" s="3"/>
      <c r="BW33" s="42"/>
      <c r="BX33" s="56" t="s">
        <v>114</v>
      </c>
      <c r="BY33" s="3"/>
      <c r="BZ33" s="42"/>
      <c r="CA33" s="56" t="s">
        <v>114</v>
      </c>
      <c r="CB33" s="3"/>
      <c r="CC33" s="44"/>
    </row>
    <row r="34" spans="1:81" ht="13" x14ac:dyDescent="0.25">
      <c r="A34" s="127" t="s">
        <v>152</v>
      </c>
      <c r="B34" s="25" t="s">
        <v>125</v>
      </c>
      <c r="C34"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34" s="56" t="s">
        <v>114</v>
      </c>
      <c r="E34" s="3"/>
      <c r="F34" s="42"/>
      <c r="G34" s="56" t="s">
        <v>114</v>
      </c>
      <c r="H34" s="3"/>
      <c r="I34" s="42"/>
      <c r="J34" s="78" t="s">
        <v>123</v>
      </c>
      <c r="K34" s="103"/>
      <c r="L34" s="72">
        <f t="shared" ref="L34" si="34">IF(K34="Y",1,0)*IF(J34="Not Available",0,IF(ISNUMBER(J34)=TRUE,J34,LEFT(J34,LEN(J34)-1)))</f>
        <v>0</v>
      </c>
      <c r="M34" s="77" t="s">
        <v>153</v>
      </c>
      <c r="N34" s="103"/>
      <c r="O34" s="74">
        <f t="shared" ref="O34" si="35">IF(N34="Y",1,0)*IF(M34="Not Available",0,IF(ISNUMBER(M34)=TRUE,M34,LEFT(M34,LEN(M34)-1)))</f>
        <v>0</v>
      </c>
      <c r="P34" s="78" t="s">
        <v>153</v>
      </c>
      <c r="Q34" s="103"/>
      <c r="R34" s="74">
        <f t="shared" si="3"/>
        <v>0</v>
      </c>
      <c r="S34" s="78" t="s">
        <v>153</v>
      </c>
      <c r="T34" s="103"/>
      <c r="U34" s="72">
        <f t="shared" si="4"/>
        <v>0</v>
      </c>
      <c r="V34" s="79" t="s">
        <v>153</v>
      </c>
      <c r="W34" s="103"/>
      <c r="X34" s="74">
        <f t="shared" si="9"/>
        <v>0</v>
      </c>
      <c r="Y34" s="78" t="s">
        <v>153</v>
      </c>
      <c r="Z34" s="103"/>
      <c r="AA34" s="72">
        <f t="shared" si="10"/>
        <v>0</v>
      </c>
      <c r="AB34" s="2" t="s">
        <v>114</v>
      </c>
      <c r="AC34" s="3"/>
      <c r="AD34" s="44"/>
      <c r="AE34" s="56" t="s">
        <v>114</v>
      </c>
      <c r="AF34" s="3"/>
      <c r="AG34" s="42"/>
      <c r="AH34" s="2" t="s">
        <v>114</v>
      </c>
      <c r="AI34" s="3"/>
      <c r="AJ34" s="44"/>
      <c r="AK34" s="56" t="s">
        <v>114</v>
      </c>
      <c r="AL34" s="3"/>
      <c r="AM34" s="42"/>
      <c r="AN34" s="2" t="s">
        <v>114</v>
      </c>
      <c r="AO34" s="3"/>
      <c r="AP34" s="44"/>
      <c r="AQ34" s="56" t="s">
        <v>114</v>
      </c>
      <c r="AR34" s="3"/>
      <c r="AS34" s="42"/>
      <c r="AT34" s="2" t="s">
        <v>114</v>
      </c>
      <c r="AU34" s="3"/>
      <c r="AV34" s="44"/>
      <c r="AW34" s="56" t="s">
        <v>114</v>
      </c>
      <c r="AX34" s="3"/>
      <c r="AY34" s="42"/>
      <c r="AZ34" s="2" t="s">
        <v>114</v>
      </c>
      <c r="BA34" s="3"/>
      <c r="BB34" s="44"/>
      <c r="BC34" s="56" t="s">
        <v>114</v>
      </c>
      <c r="BD34" s="3"/>
      <c r="BE34" s="42"/>
      <c r="BF34" s="2" t="s">
        <v>114</v>
      </c>
      <c r="BG34" s="3"/>
      <c r="BH34" s="44"/>
      <c r="BI34" s="56" t="s">
        <v>114</v>
      </c>
      <c r="BJ34" s="3"/>
      <c r="BK34" s="42"/>
      <c r="BL34" s="2" t="s">
        <v>114</v>
      </c>
      <c r="BM34" s="3"/>
      <c r="BN34" s="44"/>
      <c r="BO34" s="56" t="s">
        <v>114</v>
      </c>
      <c r="BP34" s="3"/>
      <c r="BQ34" s="42"/>
      <c r="BR34" s="2" t="s">
        <v>114</v>
      </c>
      <c r="BS34" s="3"/>
      <c r="BT34" s="44"/>
      <c r="BU34" s="56" t="s">
        <v>114</v>
      </c>
      <c r="BV34" s="3"/>
      <c r="BW34" s="42"/>
      <c r="BX34" s="56" t="s">
        <v>114</v>
      </c>
      <c r="BY34" s="3"/>
      <c r="BZ34" s="42"/>
      <c r="CA34" s="56" t="s">
        <v>114</v>
      </c>
      <c r="CB34" s="3"/>
      <c r="CC34" s="44"/>
    </row>
    <row r="35" spans="1:81" ht="13" x14ac:dyDescent="0.25">
      <c r="A35" s="138" t="s">
        <v>231</v>
      </c>
      <c r="B35" s="25" t="s">
        <v>142</v>
      </c>
      <c r="C35"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35" s="78" t="s">
        <v>127</v>
      </c>
      <c r="E35" s="103"/>
      <c r="F35" s="72">
        <f t="shared" si="5"/>
        <v>0</v>
      </c>
      <c r="G35" s="78" t="s">
        <v>127</v>
      </c>
      <c r="H35" s="103"/>
      <c r="I35" s="72">
        <f t="shared" si="6"/>
        <v>0</v>
      </c>
      <c r="J35" s="78" t="s">
        <v>127</v>
      </c>
      <c r="K35" s="103"/>
      <c r="L35" s="72">
        <f t="shared" ref="L35:L41" si="36">IF(K35="Y",1,0)*IF(J35="Not Available",0,IF(ISNUMBER(J35)=TRUE,J35,LEFT(J35,LEN(J35)-1)))</f>
        <v>0</v>
      </c>
      <c r="M35" s="78" t="s">
        <v>127</v>
      </c>
      <c r="N35" s="103"/>
      <c r="O35" s="72">
        <f t="shared" si="8"/>
        <v>0</v>
      </c>
      <c r="P35" s="77" t="s">
        <v>127</v>
      </c>
      <c r="Q35" s="103"/>
      <c r="R35" s="74">
        <f t="shared" si="3"/>
        <v>0</v>
      </c>
      <c r="S35" s="78" t="s">
        <v>127</v>
      </c>
      <c r="T35" s="103"/>
      <c r="U35" s="72">
        <f t="shared" si="4"/>
        <v>0</v>
      </c>
      <c r="V35" s="79" t="s">
        <v>127</v>
      </c>
      <c r="W35" s="103"/>
      <c r="X35" s="74">
        <f t="shared" si="9"/>
        <v>0</v>
      </c>
      <c r="Y35" s="78" t="s">
        <v>121</v>
      </c>
      <c r="Z35" s="103"/>
      <c r="AA35" s="72">
        <f t="shared" si="10"/>
        <v>0</v>
      </c>
      <c r="AB35" s="79" t="s">
        <v>121</v>
      </c>
      <c r="AC35" s="103"/>
      <c r="AD35" s="74">
        <f t="shared" si="11"/>
        <v>0</v>
      </c>
      <c r="AE35" s="78" t="s">
        <v>121</v>
      </c>
      <c r="AF35" s="103"/>
      <c r="AG35" s="72">
        <f t="shared" si="12"/>
        <v>0</v>
      </c>
      <c r="AH35" s="79" t="s">
        <v>121</v>
      </c>
      <c r="AI35" s="103"/>
      <c r="AJ35" s="74">
        <f t="shared" si="13"/>
        <v>0</v>
      </c>
      <c r="AK35" s="78" t="s">
        <v>155</v>
      </c>
      <c r="AL35" s="103"/>
      <c r="AM35" s="72">
        <f t="shared" si="14"/>
        <v>0</v>
      </c>
      <c r="AN35" s="79" t="s">
        <v>155</v>
      </c>
      <c r="AO35" s="103"/>
      <c r="AP35" s="74">
        <f t="shared" si="15"/>
        <v>0</v>
      </c>
      <c r="AQ35" s="78" t="s">
        <v>155</v>
      </c>
      <c r="AR35" s="103"/>
      <c r="AS35" s="72">
        <f t="shared" si="16"/>
        <v>0</v>
      </c>
      <c r="AT35" s="79" t="s">
        <v>155</v>
      </c>
      <c r="AU35" s="103"/>
      <c r="AV35" s="74">
        <f t="shared" si="17"/>
        <v>0</v>
      </c>
      <c r="AW35" s="75">
        <v>585</v>
      </c>
      <c r="AX35" s="103"/>
      <c r="AY35" s="72">
        <f t="shared" si="18"/>
        <v>0</v>
      </c>
      <c r="AZ35" s="76">
        <v>585</v>
      </c>
      <c r="BA35" s="103"/>
      <c r="BB35" s="74">
        <f t="shared" si="19"/>
        <v>0</v>
      </c>
      <c r="BC35" s="75">
        <v>585</v>
      </c>
      <c r="BD35" s="103"/>
      <c r="BE35" s="72">
        <f t="shared" si="20"/>
        <v>0</v>
      </c>
      <c r="BF35" s="76">
        <v>585</v>
      </c>
      <c r="BG35" s="103"/>
      <c r="BH35" s="74">
        <f t="shared" si="21"/>
        <v>0</v>
      </c>
      <c r="BI35" s="75">
        <v>535</v>
      </c>
      <c r="BJ35" s="103"/>
      <c r="BK35" s="72">
        <f t="shared" si="22"/>
        <v>0</v>
      </c>
      <c r="BL35" s="76">
        <v>535</v>
      </c>
      <c r="BM35" s="103"/>
      <c r="BN35" s="74">
        <f t="shared" si="32"/>
        <v>0</v>
      </c>
      <c r="BO35" s="56" t="s">
        <v>114</v>
      </c>
      <c r="BP35" s="3"/>
      <c r="BQ35" s="42"/>
      <c r="BR35" s="2" t="s">
        <v>114</v>
      </c>
      <c r="BS35" s="3"/>
      <c r="BT35" s="44"/>
      <c r="BU35" s="56" t="s">
        <v>114</v>
      </c>
      <c r="BV35" s="3"/>
      <c r="BW35" s="42"/>
      <c r="BX35" s="56" t="s">
        <v>114</v>
      </c>
      <c r="BY35" s="3"/>
      <c r="BZ35" s="42"/>
      <c r="CA35" s="56" t="s">
        <v>114</v>
      </c>
      <c r="CB35" s="3"/>
      <c r="CC35" s="44"/>
    </row>
    <row r="36" spans="1:81" ht="13" x14ac:dyDescent="0.25">
      <c r="A36" s="123" t="s">
        <v>156</v>
      </c>
      <c r="B36" s="25" t="s">
        <v>122</v>
      </c>
      <c r="C36"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36" s="80" t="s">
        <v>157</v>
      </c>
      <c r="E36" s="103"/>
      <c r="F36" s="72">
        <f t="shared" si="5"/>
        <v>0</v>
      </c>
      <c r="G36" s="80" t="s">
        <v>157</v>
      </c>
      <c r="H36" s="103"/>
      <c r="I36" s="72">
        <f t="shared" si="6"/>
        <v>0</v>
      </c>
      <c r="J36" s="80" t="s">
        <v>157</v>
      </c>
      <c r="K36" s="103"/>
      <c r="L36" s="72">
        <f t="shared" si="36"/>
        <v>0</v>
      </c>
      <c r="M36" s="80" t="s">
        <v>157</v>
      </c>
      <c r="N36" s="103"/>
      <c r="O36" s="72">
        <f t="shared" si="8"/>
        <v>0</v>
      </c>
      <c r="P36" s="77" t="s">
        <v>157</v>
      </c>
      <c r="Q36" s="103"/>
      <c r="R36" s="74">
        <f t="shared" si="3"/>
        <v>0</v>
      </c>
      <c r="S36" s="78" t="s">
        <v>157</v>
      </c>
      <c r="T36" s="103"/>
      <c r="U36" s="72">
        <f t="shared" si="4"/>
        <v>0</v>
      </c>
      <c r="V36" s="79" t="s">
        <v>157</v>
      </c>
      <c r="W36" s="103"/>
      <c r="X36" s="74">
        <f t="shared" si="9"/>
        <v>0</v>
      </c>
      <c r="Y36" s="78" t="s">
        <v>158</v>
      </c>
      <c r="Z36" s="103"/>
      <c r="AA36" s="72">
        <f t="shared" si="10"/>
        <v>0</v>
      </c>
      <c r="AB36" s="79" t="s">
        <v>158</v>
      </c>
      <c r="AC36" s="103"/>
      <c r="AD36" s="74">
        <f t="shared" si="11"/>
        <v>0</v>
      </c>
      <c r="AE36" s="78" t="s">
        <v>158</v>
      </c>
      <c r="AF36" s="103"/>
      <c r="AG36" s="72">
        <f t="shared" si="12"/>
        <v>0</v>
      </c>
      <c r="AH36" s="79" t="s">
        <v>158</v>
      </c>
      <c r="AI36" s="103"/>
      <c r="AJ36" s="74">
        <f t="shared" si="13"/>
        <v>0</v>
      </c>
      <c r="AK36" s="78" t="s">
        <v>159</v>
      </c>
      <c r="AL36" s="103"/>
      <c r="AM36" s="72">
        <f t="shared" si="14"/>
        <v>0</v>
      </c>
      <c r="AN36" s="79" t="s">
        <v>159</v>
      </c>
      <c r="AO36" s="103"/>
      <c r="AP36" s="74">
        <f t="shared" si="15"/>
        <v>0</v>
      </c>
      <c r="AQ36" s="78" t="s">
        <v>159</v>
      </c>
      <c r="AR36" s="103"/>
      <c r="AS36" s="72">
        <f t="shared" si="16"/>
        <v>0</v>
      </c>
      <c r="AT36" s="79" t="s">
        <v>159</v>
      </c>
      <c r="AU36" s="103"/>
      <c r="AV36" s="74">
        <f t="shared" si="17"/>
        <v>0</v>
      </c>
      <c r="AW36" s="75">
        <v>1135</v>
      </c>
      <c r="AX36" s="103"/>
      <c r="AY36" s="72">
        <f t="shared" si="18"/>
        <v>0</v>
      </c>
      <c r="AZ36" s="76">
        <v>1135</v>
      </c>
      <c r="BA36" s="103"/>
      <c r="BB36" s="74">
        <f t="shared" si="19"/>
        <v>0</v>
      </c>
      <c r="BC36" s="75">
        <v>1135</v>
      </c>
      <c r="BD36" s="103"/>
      <c r="BE36" s="72">
        <f t="shared" si="20"/>
        <v>0</v>
      </c>
      <c r="BF36" s="76">
        <v>1135</v>
      </c>
      <c r="BG36" s="103"/>
      <c r="BH36" s="74">
        <f t="shared" si="21"/>
        <v>0</v>
      </c>
      <c r="BI36" s="75">
        <v>1035</v>
      </c>
      <c r="BJ36" s="103"/>
      <c r="BK36" s="72">
        <f t="shared" si="22"/>
        <v>0</v>
      </c>
      <c r="BL36" s="76">
        <v>1035</v>
      </c>
      <c r="BM36" s="103"/>
      <c r="BN36" s="74">
        <f t="shared" si="32"/>
        <v>0</v>
      </c>
      <c r="BO36" s="56" t="s">
        <v>114</v>
      </c>
      <c r="BP36" s="3"/>
      <c r="BQ36" s="42"/>
      <c r="BR36" s="2" t="s">
        <v>114</v>
      </c>
      <c r="BS36" s="3"/>
      <c r="BT36" s="44"/>
      <c r="BU36" s="56" t="s">
        <v>114</v>
      </c>
      <c r="BV36" s="3"/>
      <c r="BW36" s="42"/>
      <c r="BX36" s="56" t="s">
        <v>114</v>
      </c>
      <c r="BY36" s="3"/>
      <c r="BZ36" s="42"/>
      <c r="CA36" s="56" t="s">
        <v>114</v>
      </c>
      <c r="CB36" s="3"/>
      <c r="CC36" s="44"/>
    </row>
    <row r="37" spans="1:81" ht="13" x14ac:dyDescent="0.25">
      <c r="A37" s="127" t="s">
        <v>160</v>
      </c>
      <c r="B37" s="25" t="s">
        <v>125</v>
      </c>
      <c r="C37"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37" s="56" t="s">
        <v>114</v>
      </c>
      <c r="E37" s="3"/>
      <c r="F37" s="42"/>
      <c r="G37" s="71">
        <v>1100</v>
      </c>
      <c r="H37" s="103"/>
      <c r="I37" s="72">
        <f t="shared" si="6"/>
        <v>0</v>
      </c>
      <c r="J37" s="71">
        <v>1100</v>
      </c>
      <c r="K37" s="103"/>
      <c r="L37" s="72">
        <f t="shared" si="36"/>
        <v>0</v>
      </c>
      <c r="M37" s="71">
        <v>1100</v>
      </c>
      <c r="N37" s="103"/>
      <c r="O37" s="72">
        <f t="shared" ref="O37" si="37">IF(N37="Y",1,0)*IF(M37="Not Available",0,IF(ISNUMBER(M37)=TRUE,M37,LEFT(M37,LEN(M37)-1)))</f>
        <v>0</v>
      </c>
      <c r="P37" s="73">
        <v>1100</v>
      </c>
      <c r="Q37" s="103"/>
      <c r="R37" s="74">
        <f t="shared" si="3"/>
        <v>0</v>
      </c>
      <c r="S37" s="75">
        <v>1100</v>
      </c>
      <c r="T37" s="103"/>
      <c r="U37" s="72">
        <f t="shared" si="4"/>
        <v>0</v>
      </c>
      <c r="V37" s="76">
        <v>1100</v>
      </c>
      <c r="W37" s="103"/>
      <c r="X37" s="74">
        <f t="shared" si="9"/>
        <v>0</v>
      </c>
      <c r="Y37" s="75">
        <v>1050</v>
      </c>
      <c r="Z37" s="103"/>
      <c r="AA37" s="72">
        <f t="shared" si="10"/>
        <v>0</v>
      </c>
      <c r="AB37" s="76">
        <v>1050</v>
      </c>
      <c r="AC37" s="103"/>
      <c r="AD37" s="74">
        <f t="shared" si="11"/>
        <v>0</v>
      </c>
      <c r="AE37" s="75">
        <v>1050</v>
      </c>
      <c r="AF37" s="103"/>
      <c r="AG37" s="72">
        <f t="shared" si="12"/>
        <v>0</v>
      </c>
      <c r="AH37" s="76">
        <v>1050</v>
      </c>
      <c r="AI37" s="103"/>
      <c r="AJ37" s="74">
        <f t="shared" si="13"/>
        <v>0</v>
      </c>
      <c r="AK37" s="75">
        <v>1050</v>
      </c>
      <c r="AL37" s="103"/>
      <c r="AM37" s="72">
        <f t="shared" si="14"/>
        <v>0</v>
      </c>
      <c r="AN37" s="76">
        <v>1050</v>
      </c>
      <c r="AO37" s="103"/>
      <c r="AP37" s="74">
        <f t="shared" si="15"/>
        <v>0</v>
      </c>
      <c r="AQ37" s="75">
        <v>1050</v>
      </c>
      <c r="AR37" s="103"/>
      <c r="AS37" s="72">
        <f t="shared" si="16"/>
        <v>0</v>
      </c>
      <c r="AT37" s="76">
        <v>1050</v>
      </c>
      <c r="AU37" s="103"/>
      <c r="AV37" s="74">
        <f t="shared" si="17"/>
        <v>0</v>
      </c>
      <c r="AW37" s="56" t="s">
        <v>114</v>
      </c>
      <c r="AX37" s="3"/>
      <c r="AY37" s="42"/>
      <c r="AZ37" s="2" t="s">
        <v>114</v>
      </c>
      <c r="BA37" s="3"/>
      <c r="BB37" s="44"/>
      <c r="BC37" s="56" t="s">
        <v>114</v>
      </c>
      <c r="BD37" s="3"/>
      <c r="BE37" s="42"/>
      <c r="BF37" s="2" t="s">
        <v>114</v>
      </c>
      <c r="BG37" s="3"/>
      <c r="BH37" s="44"/>
      <c r="BI37" s="56" t="s">
        <v>114</v>
      </c>
      <c r="BJ37" s="3"/>
      <c r="BK37" s="42"/>
      <c r="BL37" s="2" t="s">
        <v>114</v>
      </c>
      <c r="BM37" s="3"/>
      <c r="BN37" s="44"/>
      <c r="BO37" s="56" t="s">
        <v>114</v>
      </c>
      <c r="BP37" s="3"/>
      <c r="BQ37" s="42"/>
      <c r="BR37" s="2" t="s">
        <v>114</v>
      </c>
      <c r="BS37" s="3"/>
      <c r="BT37" s="44"/>
      <c r="BU37" s="56" t="s">
        <v>114</v>
      </c>
      <c r="BV37" s="3"/>
      <c r="BW37" s="42"/>
      <c r="BX37" s="56" t="s">
        <v>114</v>
      </c>
      <c r="BY37" s="3"/>
      <c r="BZ37" s="42"/>
      <c r="CA37" s="56" t="s">
        <v>114</v>
      </c>
      <c r="CB37" s="3"/>
      <c r="CC37" s="44"/>
    </row>
    <row r="38" spans="1:81" ht="13" x14ac:dyDescent="0.25">
      <c r="A38" s="138" t="s">
        <v>161</v>
      </c>
      <c r="B38" s="25" t="s">
        <v>142</v>
      </c>
      <c r="C38"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38" s="56" t="s">
        <v>114</v>
      </c>
      <c r="E38" s="3"/>
      <c r="F38" s="42"/>
      <c r="G38" s="75">
        <v>600</v>
      </c>
      <c r="H38" s="103"/>
      <c r="I38" s="72">
        <f t="shared" ref="I38:I41" si="38">IF(H38="Y",1,0)*IF(G38="Not Available",0,IF(ISNUMBER(G38)=TRUE,G38,LEFT(G38,LEN(G38)-1)))</f>
        <v>0</v>
      </c>
      <c r="J38" s="75">
        <v>600</v>
      </c>
      <c r="K38" s="103"/>
      <c r="L38" s="72">
        <f t="shared" si="36"/>
        <v>0</v>
      </c>
      <c r="M38" s="75">
        <v>600</v>
      </c>
      <c r="N38" s="103"/>
      <c r="O38" s="72">
        <f t="shared" si="8"/>
        <v>0</v>
      </c>
      <c r="P38" s="73">
        <v>600</v>
      </c>
      <c r="Q38" s="103"/>
      <c r="R38" s="74">
        <f t="shared" si="3"/>
        <v>0</v>
      </c>
      <c r="S38" s="75">
        <v>600</v>
      </c>
      <c r="T38" s="103"/>
      <c r="U38" s="72">
        <f t="shared" si="4"/>
        <v>0</v>
      </c>
      <c r="V38" s="76">
        <v>600</v>
      </c>
      <c r="W38" s="103"/>
      <c r="X38" s="74">
        <f t="shared" si="9"/>
        <v>0</v>
      </c>
      <c r="Y38" s="75">
        <v>550</v>
      </c>
      <c r="Z38" s="103"/>
      <c r="AA38" s="72">
        <f t="shared" si="10"/>
        <v>0</v>
      </c>
      <c r="AB38" s="76">
        <v>550</v>
      </c>
      <c r="AC38" s="103"/>
      <c r="AD38" s="74">
        <f t="shared" si="11"/>
        <v>0</v>
      </c>
      <c r="AE38" s="75">
        <v>550</v>
      </c>
      <c r="AF38" s="103"/>
      <c r="AG38" s="72">
        <f t="shared" si="12"/>
        <v>0</v>
      </c>
      <c r="AH38" s="76">
        <v>550</v>
      </c>
      <c r="AI38" s="103"/>
      <c r="AJ38" s="74">
        <f t="shared" si="13"/>
        <v>0</v>
      </c>
      <c r="AK38" s="75">
        <v>550</v>
      </c>
      <c r="AL38" s="103"/>
      <c r="AM38" s="72">
        <f t="shared" si="14"/>
        <v>0</v>
      </c>
      <c r="AN38" s="76">
        <v>550</v>
      </c>
      <c r="AO38" s="103"/>
      <c r="AP38" s="74">
        <f t="shared" si="15"/>
        <v>0</v>
      </c>
      <c r="AQ38" s="75">
        <v>550</v>
      </c>
      <c r="AR38" s="103"/>
      <c r="AS38" s="72">
        <f t="shared" si="16"/>
        <v>0</v>
      </c>
      <c r="AT38" s="76">
        <v>550</v>
      </c>
      <c r="AU38" s="103"/>
      <c r="AV38" s="74">
        <f t="shared" si="17"/>
        <v>0</v>
      </c>
      <c r="AW38" s="75">
        <v>550</v>
      </c>
      <c r="AX38" s="103"/>
      <c r="AY38" s="72">
        <f t="shared" si="18"/>
        <v>0</v>
      </c>
      <c r="AZ38" s="76">
        <v>550</v>
      </c>
      <c r="BA38" s="103"/>
      <c r="BB38" s="74">
        <f t="shared" si="19"/>
        <v>0</v>
      </c>
      <c r="BC38" s="56" t="s">
        <v>114</v>
      </c>
      <c r="BD38" s="3"/>
      <c r="BE38" s="42"/>
      <c r="BF38" s="2" t="s">
        <v>114</v>
      </c>
      <c r="BG38" s="3"/>
      <c r="BH38" s="44"/>
      <c r="BI38" s="56" t="s">
        <v>114</v>
      </c>
      <c r="BJ38" s="3"/>
      <c r="BK38" s="42"/>
      <c r="BL38" s="2" t="s">
        <v>114</v>
      </c>
      <c r="BM38" s="3"/>
      <c r="BN38" s="44"/>
      <c r="BO38" s="56" t="s">
        <v>114</v>
      </c>
      <c r="BP38" s="3"/>
      <c r="BQ38" s="42"/>
      <c r="BR38" s="2" t="s">
        <v>114</v>
      </c>
      <c r="BS38" s="3"/>
      <c r="BT38" s="44"/>
      <c r="BU38" s="56" t="s">
        <v>114</v>
      </c>
      <c r="BV38" s="3"/>
      <c r="BW38" s="42"/>
      <c r="BX38" s="56" t="s">
        <v>114</v>
      </c>
      <c r="BY38" s="3"/>
      <c r="BZ38" s="42"/>
      <c r="CA38" s="56" t="s">
        <v>114</v>
      </c>
      <c r="CB38" s="3"/>
      <c r="CC38" s="44"/>
    </row>
    <row r="39" spans="1:81" ht="13" x14ac:dyDescent="0.25">
      <c r="A39" s="123" t="s">
        <v>161</v>
      </c>
      <c r="B39" s="25" t="s">
        <v>116</v>
      </c>
      <c r="C39"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39" s="56" t="s">
        <v>114</v>
      </c>
      <c r="E39" s="3"/>
      <c r="F39" s="42"/>
      <c r="G39" s="75">
        <v>1600</v>
      </c>
      <c r="H39" s="103"/>
      <c r="I39" s="72">
        <f t="shared" si="38"/>
        <v>0</v>
      </c>
      <c r="J39" s="75">
        <v>1600</v>
      </c>
      <c r="K39" s="103"/>
      <c r="L39" s="72">
        <f t="shared" si="36"/>
        <v>0</v>
      </c>
      <c r="M39" s="75">
        <v>1600</v>
      </c>
      <c r="N39" s="103"/>
      <c r="O39" s="72">
        <f t="shared" si="8"/>
        <v>0</v>
      </c>
      <c r="P39" s="73">
        <v>1600</v>
      </c>
      <c r="Q39" s="103"/>
      <c r="R39" s="74">
        <f t="shared" si="3"/>
        <v>0</v>
      </c>
      <c r="S39" s="75">
        <v>1600</v>
      </c>
      <c r="T39" s="103"/>
      <c r="U39" s="72">
        <f t="shared" si="4"/>
        <v>0</v>
      </c>
      <c r="V39" s="76">
        <v>1600</v>
      </c>
      <c r="W39" s="103"/>
      <c r="X39" s="74">
        <f t="shared" si="9"/>
        <v>0</v>
      </c>
      <c r="Y39" s="75">
        <v>1550</v>
      </c>
      <c r="Z39" s="103"/>
      <c r="AA39" s="72">
        <f t="shared" si="10"/>
        <v>0</v>
      </c>
      <c r="AB39" s="76">
        <v>1550</v>
      </c>
      <c r="AC39" s="103"/>
      <c r="AD39" s="74">
        <f t="shared" si="11"/>
        <v>0</v>
      </c>
      <c r="AE39" s="75">
        <v>1550</v>
      </c>
      <c r="AF39" s="103"/>
      <c r="AG39" s="72">
        <f t="shared" si="12"/>
        <v>0</v>
      </c>
      <c r="AH39" s="76">
        <v>1550</v>
      </c>
      <c r="AI39" s="103"/>
      <c r="AJ39" s="74">
        <f t="shared" si="13"/>
        <v>0</v>
      </c>
      <c r="AK39" s="75">
        <v>1550</v>
      </c>
      <c r="AL39" s="103"/>
      <c r="AM39" s="72">
        <f t="shared" si="14"/>
        <v>0</v>
      </c>
      <c r="AN39" s="76">
        <v>1550</v>
      </c>
      <c r="AO39" s="103"/>
      <c r="AP39" s="74">
        <f t="shared" si="15"/>
        <v>0</v>
      </c>
      <c r="AQ39" s="75">
        <v>1550</v>
      </c>
      <c r="AR39" s="103"/>
      <c r="AS39" s="72">
        <f t="shared" si="16"/>
        <v>0</v>
      </c>
      <c r="AT39" s="76">
        <v>1550</v>
      </c>
      <c r="AU39" s="103"/>
      <c r="AV39" s="74">
        <f t="shared" si="17"/>
        <v>0</v>
      </c>
      <c r="AW39" s="75">
        <v>1550</v>
      </c>
      <c r="AX39" s="103"/>
      <c r="AY39" s="72">
        <f t="shared" si="18"/>
        <v>0</v>
      </c>
      <c r="AZ39" s="76">
        <v>1550</v>
      </c>
      <c r="BA39" s="103"/>
      <c r="BB39" s="74">
        <f t="shared" si="19"/>
        <v>0</v>
      </c>
      <c r="BC39" s="56" t="s">
        <v>114</v>
      </c>
      <c r="BD39" s="3"/>
      <c r="BE39" s="42"/>
      <c r="BF39" s="2" t="s">
        <v>114</v>
      </c>
      <c r="BG39" s="3"/>
      <c r="BH39" s="44"/>
      <c r="BI39" s="56" t="s">
        <v>114</v>
      </c>
      <c r="BJ39" s="3"/>
      <c r="BK39" s="42"/>
      <c r="BL39" s="2" t="s">
        <v>114</v>
      </c>
      <c r="BM39" s="3"/>
      <c r="BN39" s="44"/>
      <c r="BO39" s="56" t="s">
        <v>114</v>
      </c>
      <c r="BP39" s="3"/>
      <c r="BQ39" s="42"/>
      <c r="BR39" s="2" t="s">
        <v>114</v>
      </c>
      <c r="BS39" s="3"/>
      <c r="BT39" s="44"/>
      <c r="BU39" s="56" t="s">
        <v>114</v>
      </c>
      <c r="BV39" s="3"/>
      <c r="BW39" s="42"/>
      <c r="BX39" s="56" t="s">
        <v>114</v>
      </c>
      <c r="BY39" s="3"/>
      <c r="BZ39" s="42"/>
      <c r="CA39" s="56" t="s">
        <v>114</v>
      </c>
      <c r="CB39" s="3"/>
      <c r="CC39" s="44"/>
    </row>
    <row r="40" spans="1:81" ht="13" x14ac:dyDescent="0.25">
      <c r="A40" s="138" t="s">
        <v>162</v>
      </c>
      <c r="B40" s="25" t="s">
        <v>163</v>
      </c>
      <c r="C40"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40" s="56" t="s">
        <v>114</v>
      </c>
      <c r="E40" s="3"/>
      <c r="F40" s="42"/>
      <c r="G40" s="75">
        <v>1200</v>
      </c>
      <c r="H40" s="103"/>
      <c r="I40" s="72">
        <f t="shared" si="38"/>
        <v>0</v>
      </c>
      <c r="J40" s="75">
        <v>1200</v>
      </c>
      <c r="K40" s="103"/>
      <c r="L40" s="72">
        <f t="shared" si="36"/>
        <v>0</v>
      </c>
      <c r="M40" s="75">
        <v>1200</v>
      </c>
      <c r="N40" s="103"/>
      <c r="O40" s="72">
        <f t="shared" ref="O40:O41" si="39">IF(N40="Y",1,0)*IF(M40="Not Available",0,IF(ISNUMBER(M40)=TRUE,M40,LEFT(M40,LEN(M40)-1)))</f>
        <v>0</v>
      </c>
      <c r="P40" s="73">
        <v>1200</v>
      </c>
      <c r="Q40" s="103"/>
      <c r="R40" s="74">
        <f t="shared" si="3"/>
        <v>0</v>
      </c>
      <c r="S40" s="75">
        <v>1200</v>
      </c>
      <c r="T40" s="103"/>
      <c r="U40" s="72">
        <f t="shared" si="4"/>
        <v>0</v>
      </c>
      <c r="V40" s="76">
        <v>1200</v>
      </c>
      <c r="W40" s="103"/>
      <c r="X40" s="74">
        <f t="shared" si="9"/>
        <v>0</v>
      </c>
      <c r="Y40" s="75">
        <v>1150</v>
      </c>
      <c r="Z40" s="103"/>
      <c r="AA40" s="72">
        <f t="shared" si="10"/>
        <v>0</v>
      </c>
      <c r="AB40" s="76">
        <v>1150</v>
      </c>
      <c r="AC40" s="103"/>
      <c r="AD40" s="74">
        <f t="shared" si="11"/>
        <v>0</v>
      </c>
      <c r="AE40" s="75">
        <v>1150</v>
      </c>
      <c r="AF40" s="103"/>
      <c r="AG40" s="72">
        <f t="shared" si="12"/>
        <v>0</v>
      </c>
      <c r="AH40" s="76">
        <v>1150</v>
      </c>
      <c r="AI40" s="103"/>
      <c r="AJ40" s="74">
        <f t="shared" si="13"/>
        <v>0</v>
      </c>
      <c r="AK40" s="75">
        <v>1150</v>
      </c>
      <c r="AL40" s="103"/>
      <c r="AM40" s="72">
        <f t="shared" si="14"/>
        <v>0</v>
      </c>
      <c r="AN40" s="76">
        <v>1135</v>
      </c>
      <c r="AO40" s="103"/>
      <c r="AP40" s="74">
        <f t="shared" si="15"/>
        <v>0</v>
      </c>
      <c r="AQ40" s="75">
        <v>1135</v>
      </c>
      <c r="AR40" s="103"/>
      <c r="AS40" s="72">
        <f t="shared" si="16"/>
        <v>0</v>
      </c>
      <c r="AT40" s="76">
        <v>1135</v>
      </c>
      <c r="AU40" s="103"/>
      <c r="AV40" s="74">
        <f t="shared" si="17"/>
        <v>0</v>
      </c>
      <c r="AW40" s="75">
        <v>1135</v>
      </c>
      <c r="AX40" s="103"/>
      <c r="AY40" s="72">
        <f t="shared" si="18"/>
        <v>0</v>
      </c>
      <c r="AZ40" s="76">
        <v>1135</v>
      </c>
      <c r="BA40" s="103"/>
      <c r="BB40" s="74">
        <f t="shared" si="19"/>
        <v>0</v>
      </c>
      <c r="BC40" s="75">
        <v>1135</v>
      </c>
      <c r="BD40" s="103"/>
      <c r="BE40" s="72">
        <f t="shared" si="20"/>
        <v>0</v>
      </c>
      <c r="BF40" s="76">
        <v>1135</v>
      </c>
      <c r="BG40" s="103"/>
      <c r="BH40" s="74">
        <f t="shared" si="21"/>
        <v>0</v>
      </c>
      <c r="BI40" s="56" t="s">
        <v>114</v>
      </c>
      <c r="BJ40" s="3"/>
      <c r="BK40" s="42"/>
      <c r="BL40" s="2" t="s">
        <v>114</v>
      </c>
      <c r="BM40" s="3"/>
      <c r="BN40" s="44"/>
      <c r="BO40" s="75">
        <v>1135</v>
      </c>
      <c r="BP40" s="103"/>
      <c r="BQ40" s="72">
        <f t="shared" si="33"/>
        <v>0</v>
      </c>
      <c r="BR40" s="76">
        <v>1135</v>
      </c>
      <c r="BS40" s="103"/>
      <c r="BT40" s="74">
        <f t="shared" ref="BT40:BT70" si="40">IF(BS40="Y",1,0)*IF(BR40="Not Available",0,IF(ISNUMBER(BR40)=TRUE,BR40,LEFT(BR40,LEN(BR40)-1)))</f>
        <v>0</v>
      </c>
      <c r="BU40" s="75">
        <v>1135</v>
      </c>
      <c r="BV40" s="103"/>
      <c r="BW40" s="72">
        <f t="shared" ref="BW40:BW68" si="41">IF(BV40="Y",1,0)*IF(BU40="Not Available",0,IF(ISNUMBER(BU40)=TRUE,BU40,LEFT(BU40,LEN(BU40)-1)))</f>
        <v>0</v>
      </c>
      <c r="BX40" s="75">
        <v>1135</v>
      </c>
      <c r="BY40" s="103"/>
      <c r="BZ40" s="72">
        <f t="shared" ref="BZ40:BZ42" si="42">IF(BY40="Y",1,0)*IF(BX40="Not Available",0,IF(ISNUMBER(BX40)=TRUE,BX40,LEFT(BX40,LEN(BX40)-1)))</f>
        <v>0</v>
      </c>
      <c r="CA40" s="75">
        <v>1135</v>
      </c>
      <c r="CB40" s="103"/>
      <c r="CC40" s="74">
        <f t="shared" ref="CC40:CC42" si="43">IF(CB40="Y",1,0)*IF(CA40="Not Available",0,IF(ISNUMBER(CA40)=TRUE,CA40,LEFT(CA40,LEN(CA40)-1)))</f>
        <v>0</v>
      </c>
    </row>
    <row r="41" spans="1:81" ht="13" x14ac:dyDescent="0.25">
      <c r="A41" s="123" t="s">
        <v>162</v>
      </c>
      <c r="B41" s="25" t="s">
        <v>164</v>
      </c>
      <c r="C41"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41" s="56" t="s">
        <v>114</v>
      </c>
      <c r="E41" s="3"/>
      <c r="F41" s="42"/>
      <c r="G41" s="75">
        <v>2700</v>
      </c>
      <c r="H41" s="103"/>
      <c r="I41" s="72">
        <f t="shared" si="38"/>
        <v>0</v>
      </c>
      <c r="J41" s="75">
        <v>2700</v>
      </c>
      <c r="K41" s="103"/>
      <c r="L41" s="72">
        <f t="shared" si="36"/>
        <v>0</v>
      </c>
      <c r="M41" s="75">
        <v>2700</v>
      </c>
      <c r="N41" s="103"/>
      <c r="O41" s="72">
        <f t="shared" si="39"/>
        <v>0</v>
      </c>
      <c r="P41" s="73">
        <v>2700</v>
      </c>
      <c r="Q41" s="103"/>
      <c r="R41" s="74">
        <f t="shared" si="3"/>
        <v>0</v>
      </c>
      <c r="S41" s="75">
        <v>2700</v>
      </c>
      <c r="T41" s="103"/>
      <c r="U41" s="72">
        <f t="shared" si="4"/>
        <v>0</v>
      </c>
      <c r="V41" s="76">
        <v>2700</v>
      </c>
      <c r="W41" s="103"/>
      <c r="X41" s="74">
        <f t="shared" si="9"/>
        <v>0</v>
      </c>
      <c r="Y41" s="75">
        <v>2650</v>
      </c>
      <c r="Z41" s="103"/>
      <c r="AA41" s="72">
        <f t="shared" si="10"/>
        <v>0</v>
      </c>
      <c r="AB41" s="76">
        <v>2650</v>
      </c>
      <c r="AC41" s="103"/>
      <c r="AD41" s="74">
        <f t="shared" si="11"/>
        <v>0</v>
      </c>
      <c r="AE41" s="75">
        <v>2650</v>
      </c>
      <c r="AF41" s="103"/>
      <c r="AG41" s="72">
        <f t="shared" si="12"/>
        <v>0</v>
      </c>
      <c r="AH41" s="76">
        <v>2650</v>
      </c>
      <c r="AI41" s="103"/>
      <c r="AJ41" s="74">
        <f t="shared" si="13"/>
        <v>0</v>
      </c>
      <c r="AK41" s="75">
        <v>2650</v>
      </c>
      <c r="AL41" s="103"/>
      <c r="AM41" s="72">
        <f t="shared" si="14"/>
        <v>0</v>
      </c>
      <c r="AN41" s="76">
        <v>2635</v>
      </c>
      <c r="AO41" s="103"/>
      <c r="AP41" s="74">
        <f t="shared" si="15"/>
        <v>0</v>
      </c>
      <c r="AQ41" s="75">
        <v>2635</v>
      </c>
      <c r="AR41" s="103"/>
      <c r="AS41" s="72">
        <f t="shared" si="16"/>
        <v>0</v>
      </c>
      <c r="AT41" s="76">
        <v>2635</v>
      </c>
      <c r="AU41" s="103"/>
      <c r="AV41" s="74">
        <f t="shared" si="17"/>
        <v>0</v>
      </c>
      <c r="AW41" s="75">
        <v>2635</v>
      </c>
      <c r="AX41" s="103"/>
      <c r="AY41" s="72">
        <f t="shared" si="18"/>
        <v>0</v>
      </c>
      <c r="AZ41" s="76">
        <v>2635</v>
      </c>
      <c r="BA41" s="103"/>
      <c r="BB41" s="74">
        <f t="shared" si="19"/>
        <v>0</v>
      </c>
      <c r="BC41" s="75">
        <v>2635</v>
      </c>
      <c r="BD41" s="103"/>
      <c r="BE41" s="72">
        <f t="shared" si="20"/>
        <v>0</v>
      </c>
      <c r="BF41" s="76">
        <v>2635</v>
      </c>
      <c r="BG41" s="103"/>
      <c r="BH41" s="74">
        <f t="shared" si="21"/>
        <v>0</v>
      </c>
      <c r="BI41" s="56" t="s">
        <v>114</v>
      </c>
      <c r="BJ41" s="3"/>
      <c r="BK41" s="42"/>
      <c r="BL41" s="2" t="s">
        <v>114</v>
      </c>
      <c r="BM41" s="3"/>
      <c r="BN41" s="44"/>
      <c r="BO41" s="75">
        <v>2635</v>
      </c>
      <c r="BP41" s="103"/>
      <c r="BQ41" s="72">
        <f t="shared" si="33"/>
        <v>0</v>
      </c>
      <c r="BR41" s="76">
        <v>2635</v>
      </c>
      <c r="BS41" s="103"/>
      <c r="BT41" s="74">
        <f t="shared" si="40"/>
        <v>0</v>
      </c>
      <c r="BU41" s="75">
        <v>2635</v>
      </c>
      <c r="BV41" s="103"/>
      <c r="BW41" s="72">
        <f t="shared" si="41"/>
        <v>0</v>
      </c>
      <c r="BX41" s="75">
        <v>2635</v>
      </c>
      <c r="BY41" s="103"/>
      <c r="BZ41" s="72">
        <f t="shared" si="42"/>
        <v>0</v>
      </c>
      <c r="CA41" s="75">
        <v>2635</v>
      </c>
      <c r="CB41" s="103"/>
      <c r="CC41" s="74">
        <f t="shared" si="43"/>
        <v>0</v>
      </c>
    </row>
    <row r="42" spans="1:81" ht="13" x14ac:dyDescent="0.25">
      <c r="A42" s="127" t="s">
        <v>165</v>
      </c>
      <c r="B42" s="25" t="s">
        <v>125</v>
      </c>
      <c r="C42"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42" s="78" t="s">
        <v>119</v>
      </c>
      <c r="E42" s="103"/>
      <c r="F42" s="72">
        <f t="shared" ref="F42" si="44">IF(E42="Y",1,0)*IF(D42="Not Available",0,IF(ISNUMBER(D42)=TRUE,D42,LEFT(D42,LEN(D42)-1)))</f>
        <v>0</v>
      </c>
      <c r="G42" s="78" t="s">
        <v>119</v>
      </c>
      <c r="H42" s="103"/>
      <c r="I42" s="72">
        <f t="shared" ref="I42:I44" si="45">IF(H42="Y",1,0)*IF(G42="Not Available",0,IF(ISNUMBER(G42)=TRUE,G42,LEFT(G42,LEN(G42)-1)))</f>
        <v>0</v>
      </c>
      <c r="J42" s="78" t="s">
        <v>119</v>
      </c>
      <c r="K42" s="103"/>
      <c r="L42" s="72">
        <f t="shared" ref="L42" si="46">IF(K42="Y",1,0)*IF(J42="Not Available",0,IF(ISNUMBER(J42)=TRUE,J42,LEFT(J42,LEN(J42)-1)))</f>
        <v>0</v>
      </c>
      <c r="M42" s="78" t="s">
        <v>119</v>
      </c>
      <c r="N42" s="103"/>
      <c r="O42" s="72">
        <f t="shared" si="8"/>
        <v>0</v>
      </c>
      <c r="P42" s="73" t="s">
        <v>119</v>
      </c>
      <c r="Q42" s="103"/>
      <c r="R42" s="74">
        <f t="shared" si="3"/>
        <v>0</v>
      </c>
      <c r="S42" s="78" t="s">
        <v>119</v>
      </c>
      <c r="T42" s="103"/>
      <c r="U42" s="72">
        <f t="shared" si="4"/>
        <v>0</v>
      </c>
      <c r="V42" s="79" t="s">
        <v>119</v>
      </c>
      <c r="W42" s="103"/>
      <c r="X42" s="74">
        <f t="shared" si="9"/>
        <v>0</v>
      </c>
      <c r="Y42" s="78" t="s">
        <v>166</v>
      </c>
      <c r="Z42" s="103"/>
      <c r="AA42" s="72">
        <f t="shared" si="10"/>
        <v>0</v>
      </c>
      <c r="AB42" s="79" t="s">
        <v>166</v>
      </c>
      <c r="AC42" s="103"/>
      <c r="AD42" s="74">
        <f t="shared" si="11"/>
        <v>0</v>
      </c>
      <c r="AE42" s="78" t="s">
        <v>166</v>
      </c>
      <c r="AF42" s="103"/>
      <c r="AG42" s="72">
        <f t="shared" si="12"/>
        <v>0</v>
      </c>
      <c r="AH42" s="79" t="s">
        <v>166</v>
      </c>
      <c r="AI42" s="103"/>
      <c r="AJ42" s="74">
        <f t="shared" si="13"/>
        <v>0</v>
      </c>
      <c r="AK42" s="78" t="s">
        <v>134</v>
      </c>
      <c r="AL42" s="103"/>
      <c r="AM42" s="72">
        <f t="shared" si="14"/>
        <v>0</v>
      </c>
      <c r="AN42" s="79" t="s">
        <v>134</v>
      </c>
      <c r="AO42" s="103"/>
      <c r="AP42" s="74">
        <f t="shared" si="15"/>
        <v>0</v>
      </c>
      <c r="AQ42" s="75">
        <v>35</v>
      </c>
      <c r="AR42" s="103"/>
      <c r="AS42" s="72">
        <f t="shared" si="16"/>
        <v>0</v>
      </c>
      <c r="AT42" s="76">
        <v>35</v>
      </c>
      <c r="AU42" s="103"/>
      <c r="AV42" s="74">
        <f t="shared" si="17"/>
        <v>0</v>
      </c>
      <c r="AW42" s="75">
        <v>35</v>
      </c>
      <c r="AX42" s="103"/>
      <c r="AY42" s="72">
        <f t="shared" si="18"/>
        <v>0</v>
      </c>
      <c r="AZ42" s="76">
        <v>35</v>
      </c>
      <c r="BA42" s="103"/>
      <c r="BB42" s="74">
        <f t="shared" si="19"/>
        <v>0</v>
      </c>
      <c r="BC42" s="75">
        <v>35</v>
      </c>
      <c r="BD42" s="103"/>
      <c r="BE42" s="72">
        <f t="shared" si="20"/>
        <v>0</v>
      </c>
      <c r="BF42" s="76">
        <v>35</v>
      </c>
      <c r="BG42" s="103"/>
      <c r="BH42" s="74">
        <f t="shared" si="21"/>
        <v>0</v>
      </c>
      <c r="BI42" s="75">
        <v>35</v>
      </c>
      <c r="BJ42" s="103"/>
      <c r="BK42" s="72">
        <f t="shared" si="22"/>
        <v>0</v>
      </c>
      <c r="BL42" s="76">
        <v>35</v>
      </c>
      <c r="BM42" s="103"/>
      <c r="BN42" s="74">
        <f t="shared" si="32"/>
        <v>0</v>
      </c>
      <c r="BO42" s="75">
        <v>35</v>
      </c>
      <c r="BP42" s="103"/>
      <c r="BQ42" s="72">
        <f t="shared" si="33"/>
        <v>0</v>
      </c>
      <c r="BR42" s="76">
        <v>35</v>
      </c>
      <c r="BS42" s="103"/>
      <c r="BT42" s="74">
        <f t="shared" si="40"/>
        <v>0</v>
      </c>
      <c r="BU42" s="75">
        <v>35</v>
      </c>
      <c r="BV42" s="103"/>
      <c r="BW42" s="72">
        <f t="shared" si="41"/>
        <v>0</v>
      </c>
      <c r="BX42" s="75">
        <v>35</v>
      </c>
      <c r="BY42" s="103"/>
      <c r="BZ42" s="72">
        <f t="shared" si="42"/>
        <v>0</v>
      </c>
      <c r="CA42" s="75">
        <v>35</v>
      </c>
      <c r="CB42" s="103"/>
      <c r="CC42" s="74">
        <f t="shared" si="43"/>
        <v>0</v>
      </c>
    </row>
    <row r="43" spans="1:81" ht="13" x14ac:dyDescent="0.25">
      <c r="A43" s="138" t="s">
        <v>167</v>
      </c>
      <c r="B43" s="25" t="s">
        <v>168</v>
      </c>
      <c r="C43"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43" s="56" t="s">
        <v>114</v>
      </c>
      <c r="E43" s="3"/>
      <c r="F43" s="42"/>
      <c r="G43" s="75" t="s">
        <v>169</v>
      </c>
      <c r="H43" s="103"/>
      <c r="I43" s="72">
        <f t="shared" si="45"/>
        <v>0</v>
      </c>
      <c r="J43" s="75" t="s">
        <v>169</v>
      </c>
      <c r="K43" s="103"/>
      <c r="L43" s="72">
        <f t="shared" ref="L43:L44" si="47">IF(K43="Y",1,0)*IF(J43="Not Available",0,IF(ISNUMBER(J43)=TRUE,J43,LEFT(J43,LEN(J43)-1)))</f>
        <v>0</v>
      </c>
      <c r="M43" s="75" t="s">
        <v>169</v>
      </c>
      <c r="N43" s="103"/>
      <c r="O43" s="72">
        <f t="shared" si="8"/>
        <v>0</v>
      </c>
      <c r="P43" s="73" t="s">
        <v>169</v>
      </c>
      <c r="Q43" s="103"/>
      <c r="R43" s="74">
        <f t="shared" si="3"/>
        <v>0</v>
      </c>
      <c r="S43" s="78" t="s">
        <v>169</v>
      </c>
      <c r="T43" s="103"/>
      <c r="U43" s="72">
        <f t="shared" si="4"/>
        <v>0</v>
      </c>
      <c r="V43" s="79" t="s">
        <v>169</v>
      </c>
      <c r="W43" s="103"/>
      <c r="X43" s="74">
        <f t="shared" si="9"/>
        <v>0</v>
      </c>
      <c r="Y43" s="78" t="s">
        <v>138</v>
      </c>
      <c r="Z43" s="103"/>
      <c r="AA43" s="72">
        <f t="shared" si="10"/>
        <v>0</v>
      </c>
      <c r="AB43" s="79" t="s">
        <v>138</v>
      </c>
      <c r="AC43" s="103"/>
      <c r="AD43" s="74">
        <f t="shared" si="11"/>
        <v>0</v>
      </c>
      <c r="AE43" s="78" t="s">
        <v>138</v>
      </c>
      <c r="AF43" s="103"/>
      <c r="AG43" s="72">
        <f t="shared" si="12"/>
        <v>0</v>
      </c>
      <c r="AH43" s="79" t="s">
        <v>138</v>
      </c>
      <c r="AI43" s="103"/>
      <c r="AJ43" s="74">
        <f t="shared" si="13"/>
        <v>0</v>
      </c>
      <c r="AK43" s="78" t="s">
        <v>138</v>
      </c>
      <c r="AL43" s="103"/>
      <c r="AM43" s="72">
        <f t="shared" si="14"/>
        <v>0</v>
      </c>
      <c r="AN43" s="79" t="s">
        <v>138</v>
      </c>
      <c r="AO43" s="103"/>
      <c r="AP43" s="74">
        <f t="shared" si="15"/>
        <v>0</v>
      </c>
      <c r="AQ43" s="78" t="s">
        <v>138</v>
      </c>
      <c r="AR43" s="103"/>
      <c r="AS43" s="72">
        <f t="shared" si="16"/>
        <v>0</v>
      </c>
      <c r="AT43" s="79" t="s">
        <v>138</v>
      </c>
      <c r="AU43" s="103"/>
      <c r="AV43" s="74">
        <f t="shared" si="17"/>
        <v>0</v>
      </c>
      <c r="AW43" s="75">
        <v>950</v>
      </c>
      <c r="AX43" s="103"/>
      <c r="AY43" s="72">
        <f t="shared" si="18"/>
        <v>0</v>
      </c>
      <c r="AZ43" s="76">
        <v>950</v>
      </c>
      <c r="BA43" s="103"/>
      <c r="BB43" s="74">
        <f t="shared" si="19"/>
        <v>0</v>
      </c>
      <c r="BC43" s="75">
        <v>950</v>
      </c>
      <c r="BD43" s="103"/>
      <c r="BE43" s="72">
        <f t="shared" si="20"/>
        <v>0</v>
      </c>
      <c r="BF43" s="76">
        <v>950</v>
      </c>
      <c r="BG43" s="103"/>
      <c r="BH43" s="74">
        <f t="shared" si="21"/>
        <v>0</v>
      </c>
      <c r="BI43" s="75">
        <v>950</v>
      </c>
      <c r="BJ43" s="103"/>
      <c r="BK43" s="72">
        <f t="shared" si="22"/>
        <v>0</v>
      </c>
      <c r="BL43" s="76">
        <v>950</v>
      </c>
      <c r="BM43" s="103"/>
      <c r="BN43" s="74">
        <f t="shared" si="32"/>
        <v>0</v>
      </c>
      <c r="BO43" s="75">
        <v>950</v>
      </c>
      <c r="BP43" s="103"/>
      <c r="BQ43" s="72">
        <f t="shared" si="33"/>
        <v>0</v>
      </c>
      <c r="BR43" s="76">
        <v>950</v>
      </c>
      <c r="BS43" s="103"/>
      <c r="BT43" s="74">
        <f t="shared" si="40"/>
        <v>0</v>
      </c>
      <c r="BU43" s="56" t="s">
        <v>114</v>
      </c>
      <c r="BV43" s="3"/>
      <c r="BW43" s="42"/>
      <c r="BX43" s="56" t="s">
        <v>114</v>
      </c>
      <c r="BY43" s="3"/>
      <c r="BZ43" s="42"/>
      <c r="CA43" s="56" t="s">
        <v>114</v>
      </c>
      <c r="CB43" s="3"/>
      <c r="CC43" s="44"/>
    </row>
    <row r="44" spans="1:81" ht="13" x14ac:dyDescent="0.25">
      <c r="A44" s="123" t="s">
        <v>167</v>
      </c>
      <c r="B44" s="25" t="s">
        <v>116</v>
      </c>
      <c r="C44"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44" s="56" t="s">
        <v>114</v>
      </c>
      <c r="E44" s="3"/>
      <c r="F44" s="42"/>
      <c r="G44" s="75" t="s">
        <v>170</v>
      </c>
      <c r="H44" s="103"/>
      <c r="I44" s="72">
        <f t="shared" si="45"/>
        <v>0</v>
      </c>
      <c r="J44" s="75" t="s">
        <v>170</v>
      </c>
      <c r="K44" s="103"/>
      <c r="L44" s="72">
        <f t="shared" si="47"/>
        <v>0</v>
      </c>
      <c r="M44" s="75" t="s">
        <v>170</v>
      </c>
      <c r="N44" s="103"/>
      <c r="O44" s="72">
        <f t="shared" si="8"/>
        <v>0</v>
      </c>
      <c r="P44" s="77" t="s">
        <v>170</v>
      </c>
      <c r="Q44" s="103"/>
      <c r="R44" s="74">
        <f t="shared" si="3"/>
        <v>0</v>
      </c>
      <c r="S44" s="78" t="s">
        <v>170</v>
      </c>
      <c r="T44" s="103"/>
      <c r="U44" s="72">
        <f t="shared" si="4"/>
        <v>0</v>
      </c>
      <c r="V44" s="79" t="s">
        <v>170</v>
      </c>
      <c r="W44" s="103"/>
      <c r="X44" s="74">
        <f t="shared" si="9"/>
        <v>0</v>
      </c>
      <c r="Y44" s="78" t="s">
        <v>171</v>
      </c>
      <c r="Z44" s="103"/>
      <c r="AA44" s="72">
        <f t="shared" si="10"/>
        <v>0</v>
      </c>
      <c r="AB44" s="79" t="s">
        <v>171</v>
      </c>
      <c r="AC44" s="103"/>
      <c r="AD44" s="74">
        <f t="shared" si="11"/>
        <v>0</v>
      </c>
      <c r="AE44" s="78" t="s">
        <v>171</v>
      </c>
      <c r="AF44" s="103"/>
      <c r="AG44" s="72">
        <f t="shared" si="12"/>
        <v>0</v>
      </c>
      <c r="AH44" s="79" t="s">
        <v>171</v>
      </c>
      <c r="AI44" s="103"/>
      <c r="AJ44" s="74">
        <f t="shared" si="13"/>
        <v>0</v>
      </c>
      <c r="AK44" s="78" t="s">
        <v>171</v>
      </c>
      <c r="AL44" s="103"/>
      <c r="AM44" s="72">
        <f t="shared" si="14"/>
        <v>0</v>
      </c>
      <c r="AN44" s="79" t="s">
        <v>171</v>
      </c>
      <c r="AO44" s="103"/>
      <c r="AP44" s="74">
        <f t="shared" si="15"/>
        <v>0</v>
      </c>
      <c r="AQ44" s="78" t="s">
        <v>171</v>
      </c>
      <c r="AR44" s="103"/>
      <c r="AS44" s="72">
        <f t="shared" si="16"/>
        <v>0</v>
      </c>
      <c r="AT44" s="79" t="s">
        <v>171</v>
      </c>
      <c r="AU44" s="103"/>
      <c r="AV44" s="74">
        <f t="shared" si="17"/>
        <v>0</v>
      </c>
      <c r="AW44" s="75">
        <v>2550</v>
      </c>
      <c r="AX44" s="103"/>
      <c r="AY44" s="72">
        <f t="shared" si="18"/>
        <v>0</v>
      </c>
      <c r="AZ44" s="76">
        <v>2550</v>
      </c>
      <c r="BA44" s="103"/>
      <c r="BB44" s="74">
        <f t="shared" si="19"/>
        <v>0</v>
      </c>
      <c r="BC44" s="75">
        <v>2550</v>
      </c>
      <c r="BD44" s="103"/>
      <c r="BE44" s="72">
        <f t="shared" si="20"/>
        <v>0</v>
      </c>
      <c r="BF44" s="76">
        <v>2550</v>
      </c>
      <c r="BG44" s="103"/>
      <c r="BH44" s="74">
        <f t="shared" si="21"/>
        <v>0</v>
      </c>
      <c r="BI44" s="75">
        <v>2550</v>
      </c>
      <c r="BJ44" s="103"/>
      <c r="BK44" s="72">
        <f t="shared" si="22"/>
        <v>0</v>
      </c>
      <c r="BL44" s="76">
        <v>2550</v>
      </c>
      <c r="BM44" s="103"/>
      <c r="BN44" s="74">
        <f t="shared" si="32"/>
        <v>0</v>
      </c>
      <c r="BO44" s="75">
        <v>2550</v>
      </c>
      <c r="BP44" s="103"/>
      <c r="BQ44" s="72">
        <f t="shared" si="33"/>
        <v>0</v>
      </c>
      <c r="BR44" s="76">
        <v>2550</v>
      </c>
      <c r="BS44" s="103"/>
      <c r="BT44" s="74">
        <f t="shared" si="40"/>
        <v>0</v>
      </c>
      <c r="BU44" s="56" t="s">
        <v>114</v>
      </c>
      <c r="BV44" s="3"/>
      <c r="BW44" s="42"/>
      <c r="BX44" s="56" t="s">
        <v>114</v>
      </c>
      <c r="BY44" s="3"/>
      <c r="BZ44" s="42"/>
      <c r="CA44" s="56" t="s">
        <v>114</v>
      </c>
      <c r="CB44" s="3"/>
      <c r="CC44" s="44"/>
    </row>
    <row r="45" spans="1:81" ht="13" x14ac:dyDescent="0.25">
      <c r="A45" s="138" t="s">
        <v>172</v>
      </c>
      <c r="B45" s="25" t="s">
        <v>142</v>
      </c>
      <c r="C45"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45" s="56" t="s">
        <v>114</v>
      </c>
      <c r="E45" s="3"/>
      <c r="F45" s="42"/>
      <c r="G45" s="75">
        <v>650</v>
      </c>
      <c r="H45" s="103"/>
      <c r="I45" s="72">
        <f t="shared" ref="I45:I46" si="48">IF(H45="Y",1,0)*IF(G45="Not Available",0,IF(ISNUMBER(G45)=TRUE,G45,LEFT(G45,LEN(G45)-1)))</f>
        <v>0</v>
      </c>
      <c r="J45" s="75">
        <v>650</v>
      </c>
      <c r="K45" s="103"/>
      <c r="L45" s="72">
        <f t="shared" ref="L45:L46" si="49">IF(K45="Y",1,0)*IF(J45="Not Available",0,IF(ISNUMBER(J45)=TRUE,J45,LEFT(J45,LEN(J45)-1)))</f>
        <v>0</v>
      </c>
      <c r="M45" s="75">
        <v>650</v>
      </c>
      <c r="N45" s="103"/>
      <c r="O45" s="72">
        <f t="shared" ref="O45:O46" si="50">IF(N45="Y",1,0)*IF(M45="Not Available",0,IF(ISNUMBER(M45)=TRUE,M45,LEFT(M45,LEN(M45)-1)))</f>
        <v>0</v>
      </c>
      <c r="P45" s="73">
        <v>650</v>
      </c>
      <c r="Q45" s="103"/>
      <c r="R45" s="74">
        <f t="shared" si="3"/>
        <v>0</v>
      </c>
      <c r="S45" s="75">
        <v>650</v>
      </c>
      <c r="T45" s="103"/>
      <c r="U45" s="72">
        <f t="shared" si="4"/>
        <v>0</v>
      </c>
      <c r="V45" s="76">
        <v>650</v>
      </c>
      <c r="W45" s="103"/>
      <c r="X45" s="74">
        <f t="shared" si="9"/>
        <v>0</v>
      </c>
      <c r="Y45" s="56" t="s">
        <v>114</v>
      </c>
      <c r="Z45" s="3"/>
      <c r="AA45" s="42">
        <f t="shared" si="10"/>
        <v>0</v>
      </c>
      <c r="AB45" s="2" t="s">
        <v>114</v>
      </c>
      <c r="AC45" s="3"/>
      <c r="AD45" s="44"/>
      <c r="AE45" s="56" t="s">
        <v>114</v>
      </c>
      <c r="AF45" s="3"/>
      <c r="AG45" s="42"/>
      <c r="AH45" s="2" t="s">
        <v>114</v>
      </c>
      <c r="AI45" s="3"/>
      <c r="AJ45" s="44"/>
      <c r="AK45" s="56" t="s">
        <v>114</v>
      </c>
      <c r="AL45" s="3"/>
      <c r="AM45" s="42"/>
      <c r="AN45" s="2" t="s">
        <v>114</v>
      </c>
      <c r="AO45" s="3"/>
      <c r="AP45" s="44"/>
      <c r="AQ45" s="56" t="s">
        <v>114</v>
      </c>
      <c r="AR45" s="3"/>
      <c r="AS45" s="42"/>
      <c r="AT45" s="2" t="s">
        <v>114</v>
      </c>
      <c r="AU45" s="3"/>
      <c r="AV45" s="44"/>
      <c r="AW45" s="56" t="s">
        <v>114</v>
      </c>
      <c r="AX45" s="3"/>
      <c r="AY45" s="42"/>
      <c r="AZ45" s="2" t="s">
        <v>114</v>
      </c>
      <c r="BA45" s="3"/>
      <c r="BB45" s="44"/>
      <c r="BC45" s="56" t="s">
        <v>114</v>
      </c>
      <c r="BD45" s="3"/>
      <c r="BE45" s="42"/>
      <c r="BF45" s="2" t="s">
        <v>114</v>
      </c>
      <c r="BG45" s="3"/>
      <c r="BH45" s="44"/>
      <c r="BI45" s="56" t="s">
        <v>114</v>
      </c>
      <c r="BJ45" s="3"/>
      <c r="BK45" s="42"/>
      <c r="BL45" s="2" t="s">
        <v>114</v>
      </c>
      <c r="BM45" s="3"/>
      <c r="BN45" s="44"/>
      <c r="BO45" s="56" t="s">
        <v>114</v>
      </c>
      <c r="BP45" s="3"/>
      <c r="BQ45" s="42"/>
      <c r="BR45" s="2" t="s">
        <v>114</v>
      </c>
      <c r="BS45" s="3"/>
      <c r="BT45" s="44"/>
      <c r="BU45" s="56" t="s">
        <v>114</v>
      </c>
      <c r="BV45" s="3"/>
      <c r="BW45" s="42"/>
      <c r="BX45" s="56" t="s">
        <v>114</v>
      </c>
      <c r="BY45" s="3"/>
      <c r="BZ45" s="42"/>
      <c r="CA45" s="56" t="s">
        <v>114</v>
      </c>
      <c r="CB45" s="3"/>
      <c r="CC45" s="44"/>
    </row>
    <row r="46" spans="1:81" ht="13" x14ac:dyDescent="0.25">
      <c r="A46" s="139" t="s">
        <v>172</v>
      </c>
      <c r="B46" s="25" t="s">
        <v>122</v>
      </c>
      <c r="C46"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46" s="56" t="s">
        <v>114</v>
      </c>
      <c r="E46" s="3"/>
      <c r="F46" s="42"/>
      <c r="G46" s="75">
        <v>2400</v>
      </c>
      <c r="H46" s="103"/>
      <c r="I46" s="72">
        <f t="shared" si="48"/>
        <v>0</v>
      </c>
      <c r="J46" s="75">
        <v>2400</v>
      </c>
      <c r="K46" s="103"/>
      <c r="L46" s="72">
        <f t="shared" si="49"/>
        <v>0</v>
      </c>
      <c r="M46" s="75">
        <v>2400</v>
      </c>
      <c r="N46" s="103"/>
      <c r="O46" s="72">
        <f t="shared" si="50"/>
        <v>0</v>
      </c>
      <c r="P46" s="73">
        <v>2400</v>
      </c>
      <c r="Q46" s="103"/>
      <c r="R46" s="74">
        <f t="shared" si="3"/>
        <v>0</v>
      </c>
      <c r="S46" s="75">
        <v>2400</v>
      </c>
      <c r="T46" s="103"/>
      <c r="U46" s="72">
        <f t="shared" si="4"/>
        <v>0</v>
      </c>
      <c r="V46" s="76">
        <v>2400</v>
      </c>
      <c r="W46" s="103"/>
      <c r="X46" s="74">
        <f t="shared" si="9"/>
        <v>0</v>
      </c>
      <c r="Y46" s="56" t="s">
        <v>114</v>
      </c>
      <c r="Z46" s="3"/>
      <c r="AA46" s="42">
        <f t="shared" si="10"/>
        <v>0</v>
      </c>
      <c r="AB46" s="2" t="s">
        <v>114</v>
      </c>
      <c r="AC46" s="3"/>
      <c r="AD46" s="44"/>
      <c r="AE46" s="56" t="s">
        <v>114</v>
      </c>
      <c r="AF46" s="3"/>
      <c r="AG46" s="42"/>
      <c r="AH46" s="2" t="s">
        <v>114</v>
      </c>
      <c r="AI46" s="3"/>
      <c r="AJ46" s="44"/>
      <c r="AK46" s="56" t="s">
        <v>114</v>
      </c>
      <c r="AL46" s="3"/>
      <c r="AM46" s="42"/>
      <c r="AN46" s="2" t="s">
        <v>114</v>
      </c>
      <c r="AO46" s="3"/>
      <c r="AP46" s="44"/>
      <c r="AQ46" s="56" t="s">
        <v>114</v>
      </c>
      <c r="AR46" s="3"/>
      <c r="AS46" s="42"/>
      <c r="AT46" s="2" t="s">
        <v>114</v>
      </c>
      <c r="AU46" s="3"/>
      <c r="AV46" s="44">
        <f t="shared" si="17"/>
        <v>0</v>
      </c>
      <c r="AW46" s="56" t="s">
        <v>114</v>
      </c>
      <c r="AX46" s="3"/>
      <c r="AY46" s="42"/>
      <c r="AZ46" s="2" t="s">
        <v>114</v>
      </c>
      <c r="BA46" s="3"/>
      <c r="BB46" s="44"/>
      <c r="BC46" s="56" t="s">
        <v>114</v>
      </c>
      <c r="BD46" s="3"/>
      <c r="BE46" s="42"/>
      <c r="BF46" s="2" t="s">
        <v>114</v>
      </c>
      <c r="BG46" s="3"/>
      <c r="BH46" s="44"/>
      <c r="BI46" s="56" t="s">
        <v>114</v>
      </c>
      <c r="BJ46" s="3"/>
      <c r="BK46" s="42"/>
      <c r="BL46" s="2" t="s">
        <v>114</v>
      </c>
      <c r="BM46" s="3"/>
      <c r="BN46" s="44"/>
      <c r="BO46" s="56" t="s">
        <v>114</v>
      </c>
      <c r="BP46" s="3"/>
      <c r="BQ46" s="42"/>
      <c r="BR46" s="2" t="s">
        <v>114</v>
      </c>
      <c r="BS46" s="3"/>
      <c r="BT46" s="44"/>
      <c r="BU46" s="56" t="s">
        <v>114</v>
      </c>
      <c r="BV46" s="3"/>
      <c r="BW46" s="42"/>
      <c r="BX46" s="56" t="s">
        <v>114</v>
      </c>
      <c r="BY46" s="3"/>
      <c r="BZ46" s="42"/>
      <c r="CA46" s="56" t="s">
        <v>114</v>
      </c>
      <c r="CB46" s="3"/>
      <c r="CC46" s="44"/>
    </row>
    <row r="47" spans="1:81" ht="13" x14ac:dyDescent="0.25">
      <c r="A47" s="127" t="s">
        <v>233</v>
      </c>
      <c r="B47" s="25" t="s">
        <v>125</v>
      </c>
      <c r="C47"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47" s="75">
        <v>1000</v>
      </c>
      <c r="E47" s="103"/>
      <c r="F47" s="72">
        <f t="shared" ref="F47" si="51">IF(E47="Y",1,0)*IF(D47="Not Available",0,IF(ISNUMBER(D47)=TRUE,D47,LEFT(D47,LEN(D47)-1)))</f>
        <v>0</v>
      </c>
      <c r="G47" s="75">
        <v>1000</v>
      </c>
      <c r="H47" s="103"/>
      <c r="I47" s="72">
        <f t="shared" si="6"/>
        <v>0</v>
      </c>
      <c r="J47" s="75">
        <v>1000</v>
      </c>
      <c r="K47" s="103"/>
      <c r="L47" s="72">
        <f t="shared" ref="L47:L51" si="52">IF(K47="Y",1,0)*IF(J47="Not Available",0,IF(ISNUMBER(J47)=TRUE,J47,LEFT(J47,LEN(J47)-1)))</f>
        <v>0</v>
      </c>
      <c r="M47" s="75">
        <v>950</v>
      </c>
      <c r="N47" s="103"/>
      <c r="O47" s="72">
        <f t="shared" si="8"/>
        <v>0</v>
      </c>
      <c r="P47" s="73">
        <v>950</v>
      </c>
      <c r="Q47" s="103"/>
      <c r="R47" s="74">
        <f t="shared" si="3"/>
        <v>0</v>
      </c>
      <c r="S47" s="75">
        <v>950</v>
      </c>
      <c r="T47" s="103"/>
      <c r="U47" s="72">
        <f t="shared" si="4"/>
        <v>0</v>
      </c>
      <c r="V47" s="76">
        <v>950</v>
      </c>
      <c r="W47" s="103"/>
      <c r="X47" s="74">
        <f t="shared" si="9"/>
        <v>0</v>
      </c>
      <c r="Y47" s="75">
        <v>900</v>
      </c>
      <c r="Z47" s="103"/>
      <c r="AA47" s="72">
        <f t="shared" si="10"/>
        <v>0</v>
      </c>
      <c r="AB47" s="76">
        <v>900</v>
      </c>
      <c r="AC47" s="103"/>
      <c r="AD47" s="74">
        <f t="shared" si="11"/>
        <v>0</v>
      </c>
      <c r="AE47" s="75">
        <v>900</v>
      </c>
      <c r="AF47" s="103"/>
      <c r="AG47" s="72">
        <f t="shared" si="12"/>
        <v>0</v>
      </c>
      <c r="AH47" s="76">
        <v>900</v>
      </c>
      <c r="AI47" s="103"/>
      <c r="AJ47" s="74">
        <f t="shared" si="13"/>
        <v>0</v>
      </c>
      <c r="AK47" s="75">
        <v>900</v>
      </c>
      <c r="AL47" s="103"/>
      <c r="AM47" s="72">
        <f t="shared" si="14"/>
        <v>0</v>
      </c>
      <c r="AN47" s="76">
        <v>900</v>
      </c>
      <c r="AO47" s="103"/>
      <c r="AP47" s="74">
        <f t="shared" si="15"/>
        <v>0</v>
      </c>
      <c r="AQ47" s="75">
        <v>900</v>
      </c>
      <c r="AR47" s="103"/>
      <c r="AS47" s="72">
        <f t="shared" si="16"/>
        <v>0</v>
      </c>
      <c r="AT47" s="76">
        <v>900</v>
      </c>
      <c r="AU47" s="103"/>
      <c r="AV47" s="74">
        <f t="shared" si="17"/>
        <v>0</v>
      </c>
      <c r="AW47" s="56" t="s">
        <v>114</v>
      </c>
      <c r="AX47" s="3"/>
      <c r="AY47" s="42"/>
      <c r="AZ47" s="2" t="s">
        <v>114</v>
      </c>
      <c r="BA47" s="3"/>
      <c r="BB47" s="44"/>
      <c r="BC47" s="56" t="s">
        <v>114</v>
      </c>
      <c r="BD47" s="3"/>
      <c r="BE47" s="42"/>
      <c r="BF47" s="2" t="s">
        <v>114</v>
      </c>
      <c r="BG47" s="3"/>
      <c r="BH47" s="44"/>
      <c r="BI47" s="56" t="s">
        <v>114</v>
      </c>
      <c r="BJ47" s="3"/>
      <c r="BK47" s="42"/>
      <c r="BL47" s="2" t="s">
        <v>114</v>
      </c>
      <c r="BM47" s="3"/>
      <c r="BN47" s="44"/>
      <c r="BO47" s="56" t="s">
        <v>114</v>
      </c>
      <c r="BP47" s="3"/>
      <c r="BQ47" s="42"/>
      <c r="BR47" s="2" t="s">
        <v>114</v>
      </c>
      <c r="BS47" s="3"/>
      <c r="BT47" s="44"/>
      <c r="BU47" s="56" t="s">
        <v>114</v>
      </c>
      <c r="BV47" s="3"/>
      <c r="BW47" s="42"/>
      <c r="BX47" s="56" t="s">
        <v>114</v>
      </c>
      <c r="BY47" s="3"/>
      <c r="BZ47" s="42"/>
      <c r="CA47" s="56" t="s">
        <v>114</v>
      </c>
      <c r="CB47" s="3"/>
      <c r="CC47" s="44"/>
    </row>
    <row r="48" spans="1:81" ht="13" x14ac:dyDescent="0.25">
      <c r="A48" s="138" t="s">
        <v>291</v>
      </c>
      <c r="B48" s="1" t="s">
        <v>177</v>
      </c>
      <c r="C48"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48" s="56" t="s">
        <v>114</v>
      </c>
      <c r="E48" s="3"/>
      <c r="F48" s="42"/>
      <c r="G48" s="75" t="s">
        <v>176</v>
      </c>
      <c r="H48" s="103"/>
      <c r="I48" s="72">
        <f t="shared" si="6"/>
        <v>0</v>
      </c>
      <c r="J48" s="75" t="s">
        <v>176</v>
      </c>
      <c r="K48" s="103"/>
      <c r="L48" s="72">
        <f t="shared" si="52"/>
        <v>0</v>
      </c>
      <c r="M48" s="75" t="s">
        <v>176</v>
      </c>
      <c r="N48" s="103"/>
      <c r="O48" s="72">
        <f t="shared" si="8"/>
        <v>0</v>
      </c>
      <c r="P48" s="75" t="s">
        <v>176</v>
      </c>
      <c r="Q48" s="103"/>
      <c r="R48" s="72">
        <f t="shared" si="3"/>
        <v>0</v>
      </c>
      <c r="S48" s="75" t="s">
        <v>176</v>
      </c>
      <c r="T48" s="103"/>
      <c r="U48" s="72">
        <f t="shared" si="4"/>
        <v>0</v>
      </c>
      <c r="V48" s="75" t="s">
        <v>176</v>
      </c>
      <c r="W48" s="103"/>
      <c r="X48" s="72">
        <f t="shared" si="9"/>
        <v>0</v>
      </c>
      <c r="Y48" s="75" t="s">
        <v>176</v>
      </c>
      <c r="Z48" s="103"/>
      <c r="AA48" s="72">
        <f t="shared" si="10"/>
        <v>0</v>
      </c>
      <c r="AB48" s="56" t="s">
        <v>114</v>
      </c>
      <c r="AC48" s="3"/>
      <c r="AD48" s="42"/>
      <c r="AE48" s="56" t="s">
        <v>114</v>
      </c>
      <c r="AF48" s="3"/>
      <c r="AG48" s="42"/>
      <c r="AH48" s="56" t="s">
        <v>114</v>
      </c>
      <c r="AI48" s="3"/>
      <c r="AJ48" s="42"/>
      <c r="AK48" s="56" t="s">
        <v>114</v>
      </c>
      <c r="AL48" s="3"/>
      <c r="AM48" s="42"/>
      <c r="AN48" s="56" t="s">
        <v>114</v>
      </c>
      <c r="AO48" s="3"/>
      <c r="AP48" s="42"/>
      <c r="AQ48" s="56" t="s">
        <v>114</v>
      </c>
      <c r="AR48" s="3"/>
      <c r="AS48" s="42"/>
      <c r="AT48" s="56" t="s">
        <v>114</v>
      </c>
      <c r="AU48" s="3"/>
      <c r="AV48" s="42"/>
      <c r="AW48" s="56" t="s">
        <v>114</v>
      </c>
      <c r="AX48" s="3"/>
      <c r="AY48" s="42"/>
      <c r="AZ48" s="56" t="s">
        <v>114</v>
      </c>
      <c r="BA48" s="3"/>
      <c r="BB48" s="42"/>
      <c r="BC48" s="56" t="s">
        <v>114</v>
      </c>
      <c r="BD48" s="3"/>
      <c r="BE48" s="42"/>
      <c r="BF48" s="56" t="s">
        <v>114</v>
      </c>
      <c r="BG48" s="3"/>
      <c r="BH48" s="42"/>
      <c r="BI48" s="56" t="s">
        <v>114</v>
      </c>
      <c r="BJ48" s="3"/>
      <c r="BK48" s="42"/>
      <c r="BL48" s="56" t="s">
        <v>114</v>
      </c>
      <c r="BM48" s="3"/>
      <c r="BN48" s="42"/>
      <c r="BO48" s="56" t="s">
        <v>114</v>
      </c>
      <c r="BP48" s="3"/>
      <c r="BQ48" s="42"/>
      <c r="BR48" s="56" t="s">
        <v>114</v>
      </c>
      <c r="BS48" s="3"/>
      <c r="BT48" s="42"/>
      <c r="BU48" s="56" t="s">
        <v>114</v>
      </c>
      <c r="BV48" s="3"/>
      <c r="BW48" s="42"/>
      <c r="BX48" s="56" t="s">
        <v>114</v>
      </c>
      <c r="BY48" s="3"/>
      <c r="BZ48" s="42"/>
      <c r="CA48" s="56" t="s">
        <v>114</v>
      </c>
      <c r="CB48" s="3"/>
      <c r="CC48" s="42"/>
    </row>
    <row r="49" spans="1:81" ht="13" x14ac:dyDescent="0.25">
      <c r="A49" s="139" t="s">
        <v>172</v>
      </c>
      <c r="B49" s="1" t="s">
        <v>116</v>
      </c>
      <c r="C49"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49" s="56" t="s">
        <v>114</v>
      </c>
      <c r="E49" s="3"/>
      <c r="F49" s="42"/>
      <c r="G49" s="75" t="s">
        <v>178</v>
      </c>
      <c r="H49" s="103"/>
      <c r="I49" s="72">
        <f t="shared" si="6"/>
        <v>0</v>
      </c>
      <c r="J49" s="75" t="s">
        <v>178</v>
      </c>
      <c r="K49" s="103"/>
      <c r="L49" s="72">
        <f t="shared" si="52"/>
        <v>0</v>
      </c>
      <c r="M49" s="75" t="s">
        <v>178</v>
      </c>
      <c r="N49" s="103"/>
      <c r="O49" s="72">
        <f t="shared" si="8"/>
        <v>0</v>
      </c>
      <c r="P49" s="75" t="s">
        <v>178</v>
      </c>
      <c r="Q49" s="103"/>
      <c r="R49" s="72">
        <f t="shared" si="3"/>
        <v>0</v>
      </c>
      <c r="S49" s="75" t="s">
        <v>178</v>
      </c>
      <c r="T49" s="103"/>
      <c r="U49" s="72">
        <f t="shared" si="4"/>
        <v>0</v>
      </c>
      <c r="V49" s="75" t="s">
        <v>178</v>
      </c>
      <c r="W49" s="103"/>
      <c r="X49" s="72">
        <f t="shared" si="9"/>
        <v>0</v>
      </c>
      <c r="Y49" s="75" t="s">
        <v>178</v>
      </c>
      <c r="Z49" s="103"/>
      <c r="AA49" s="72">
        <f t="shared" si="10"/>
        <v>0</v>
      </c>
      <c r="AB49" s="56" t="s">
        <v>114</v>
      </c>
      <c r="AC49" s="3"/>
      <c r="AD49" s="42"/>
      <c r="AE49" s="56" t="s">
        <v>114</v>
      </c>
      <c r="AF49" s="3"/>
      <c r="AG49" s="42"/>
      <c r="AH49" s="56" t="s">
        <v>114</v>
      </c>
      <c r="AI49" s="3"/>
      <c r="AJ49" s="42"/>
      <c r="AK49" s="56" t="s">
        <v>114</v>
      </c>
      <c r="AL49" s="3"/>
      <c r="AM49" s="42"/>
      <c r="AN49" s="56" t="s">
        <v>114</v>
      </c>
      <c r="AO49" s="3"/>
      <c r="AP49" s="42"/>
      <c r="AQ49" s="56" t="s">
        <v>114</v>
      </c>
      <c r="AR49" s="3"/>
      <c r="AS49" s="42"/>
      <c r="AT49" s="56" t="s">
        <v>114</v>
      </c>
      <c r="AU49" s="3"/>
      <c r="AV49" s="42"/>
      <c r="AW49" s="56" t="s">
        <v>114</v>
      </c>
      <c r="AX49" s="3"/>
      <c r="AY49" s="42"/>
      <c r="AZ49" s="56" t="s">
        <v>114</v>
      </c>
      <c r="BA49" s="3"/>
      <c r="BB49" s="42"/>
      <c r="BC49" s="56" t="s">
        <v>114</v>
      </c>
      <c r="BD49" s="3"/>
      <c r="BE49" s="42"/>
      <c r="BF49" s="56" t="s">
        <v>114</v>
      </c>
      <c r="BG49" s="3"/>
      <c r="BH49" s="42"/>
      <c r="BI49" s="56" t="s">
        <v>114</v>
      </c>
      <c r="BJ49" s="3"/>
      <c r="BK49" s="42"/>
      <c r="BL49" s="56" t="s">
        <v>114</v>
      </c>
      <c r="BM49" s="3"/>
      <c r="BN49" s="42"/>
      <c r="BO49" s="56" t="s">
        <v>114</v>
      </c>
      <c r="BP49" s="3"/>
      <c r="BQ49" s="42"/>
      <c r="BR49" s="56" t="s">
        <v>114</v>
      </c>
      <c r="BS49" s="3"/>
      <c r="BT49" s="42"/>
      <c r="BU49" s="56" t="s">
        <v>114</v>
      </c>
      <c r="BV49" s="3"/>
      <c r="BW49" s="42"/>
      <c r="BX49" s="56" t="s">
        <v>114</v>
      </c>
      <c r="BY49" s="3"/>
      <c r="BZ49" s="42"/>
      <c r="CA49" s="56" t="s">
        <v>114</v>
      </c>
      <c r="CB49" s="3"/>
      <c r="CC49" s="42"/>
    </row>
    <row r="50" spans="1:81" ht="13" x14ac:dyDescent="0.25">
      <c r="A50" s="138" t="s">
        <v>234</v>
      </c>
      <c r="B50" s="25" t="s">
        <v>177</v>
      </c>
      <c r="C50"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50" s="56" t="s">
        <v>114</v>
      </c>
      <c r="E50" s="3"/>
      <c r="F50" s="42"/>
      <c r="G50" s="75" t="s">
        <v>149</v>
      </c>
      <c r="H50" s="103"/>
      <c r="I50" s="72">
        <f t="shared" si="6"/>
        <v>0</v>
      </c>
      <c r="J50" s="75" t="s">
        <v>149</v>
      </c>
      <c r="K50" s="103"/>
      <c r="L50" s="72">
        <f t="shared" si="52"/>
        <v>0</v>
      </c>
      <c r="M50" s="75" t="s">
        <v>180</v>
      </c>
      <c r="N50" s="103"/>
      <c r="O50" s="72">
        <f t="shared" si="8"/>
        <v>0</v>
      </c>
      <c r="P50" s="77" t="s">
        <v>180</v>
      </c>
      <c r="Q50" s="103"/>
      <c r="R50" s="74">
        <f t="shared" si="3"/>
        <v>0</v>
      </c>
      <c r="S50" s="78" t="s">
        <v>121</v>
      </c>
      <c r="T50" s="103"/>
      <c r="U50" s="72">
        <f t="shared" si="4"/>
        <v>0</v>
      </c>
      <c r="V50" s="79" t="s">
        <v>121</v>
      </c>
      <c r="W50" s="103"/>
      <c r="X50" s="74">
        <f t="shared" si="9"/>
        <v>0</v>
      </c>
      <c r="Y50" s="78" t="s">
        <v>128</v>
      </c>
      <c r="Z50" s="103"/>
      <c r="AA50" s="72">
        <f t="shared" si="10"/>
        <v>0</v>
      </c>
      <c r="AB50" s="79" t="s">
        <v>128</v>
      </c>
      <c r="AC50" s="103"/>
      <c r="AD50" s="74">
        <f t="shared" si="11"/>
        <v>0</v>
      </c>
      <c r="AE50" s="78" t="s">
        <v>128</v>
      </c>
      <c r="AF50" s="103"/>
      <c r="AG50" s="72">
        <f t="shared" si="12"/>
        <v>0</v>
      </c>
      <c r="AH50" s="79" t="s">
        <v>128</v>
      </c>
      <c r="AI50" s="103"/>
      <c r="AJ50" s="74">
        <f t="shared" si="13"/>
        <v>0</v>
      </c>
      <c r="AK50" s="78" t="s">
        <v>129</v>
      </c>
      <c r="AL50" s="103"/>
      <c r="AM50" s="72">
        <f t="shared" si="14"/>
        <v>0</v>
      </c>
      <c r="AN50" s="79" t="s">
        <v>129</v>
      </c>
      <c r="AO50" s="103"/>
      <c r="AP50" s="74">
        <f t="shared" si="15"/>
        <v>0</v>
      </c>
      <c r="AQ50" s="78" t="s">
        <v>129</v>
      </c>
      <c r="AR50" s="103"/>
      <c r="AS50" s="72">
        <f t="shared" si="16"/>
        <v>0</v>
      </c>
      <c r="AT50" s="79" t="s">
        <v>129</v>
      </c>
      <c r="AU50" s="103"/>
      <c r="AV50" s="74">
        <f t="shared" si="17"/>
        <v>0</v>
      </c>
      <c r="AW50" s="78" t="s">
        <v>129</v>
      </c>
      <c r="AX50" s="103"/>
      <c r="AY50" s="72">
        <f t="shared" si="18"/>
        <v>0</v>
      </c>
      <c r="AZ50" s="79" t="s">
        <v>129</v>
      </c>
      <c r="BA50" s="103"/>
      <c r="BB50" s="74">
        <f t="shared" si="19"/>
        <v>0</v>
      </c>
      <c r="BC50" s="78" t="s">
        <v>129</v>
      </c>
      <c r="BD50" s="103"/>
      <c r="BE50" s="72">
        <f t="shared" si="20"/>
        <v>0</v>
      </c>
      <c r="BF50" s="79" t="s">
        <v>129</v>
      </c>
      <c r="BG50" s="103"/>
      <c r="BH50" s="74">
        <f t="shared" si="21"/>
        <v>0</v>
      </c>
      <c r="BI50" s="78" t="s">
        <v>129</v>
      </c>
      <c r="BJ50" s="103"/>
      <c r="BK50" s="72">
        <f t="shared" si="22"/>
        <v>0</v>
      </c>
      <c r="BL50" s="79" t="s">
        <v>129</v>
      </c>
      <c r="BM50" s="103"/>
      <c r="BN50" s="74">
        <f t="shared" si="32"/>
        <v>0</v>
      </c>
      <c r="BO50" s="78" t="s">
        <v>129</v>
      </c>
      <c r="BP50" s="103"/>
      <c r="BQ50" s="72">
        <f t="shared" si="33"/>
        <v>0</v>
      </c>
      <c r="BR50" s="76">
        <v>535</v>
      </c>
      <c r="BS50" s="103"/>
      <c r="BT50" s="74">
        <f t="shared" si="40"/>
        <v>0</v>
      </c>
      <c r="BU50" s="75">
        <v>535</v>
      </c>
      <c r="BV50" s="103"/>
      <c r="BW50" s="72">
        <f t="shared" si="41"/>
        <v>0</v>
      </c>
      <c r="BX50" s="56" t="s">
        <v>114</v>
      </c>
      <c r="BY50" s="3"/>
      <c r="BZ50" s="42"/>
      <c r="CA50" s="56" t="s">
        <v>114</v>
      </c>
      <c r="CB50" s="3"/>
      <c r="CC50" s="44"/>
    </row>
    <row r="51" spans="1:81" ht="13" x14ac:dyDescent="0.25">
      <c r="A51" s="123" t="s">
        <v>181</v>
      </c>
      <c r="B51" s="25" t="s">
        <v>116</v>
      </c>
      <c r="C51"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51" s="56" t="s">
        <v>114</v>
      </c>
      <c r="E51" s="3"/>
      <c r="F51" s="42"/>
      <c r="G51" s="75" t="s">
        <v>123</v>
      </c>
      <c r="H51" s="103"/>
      <c r="I51" s="72">
        <f t="shared" si="6"/>
        <v>0</v>
      </c>
      <c r="J51" s="75" t="s">
        <v>123</v>
      </c>
      <c r="K51" s="103"/>
      <c r="L51" s="72">
        <f t="shared" si="52"/>
        <v>0</v>
      </c>
      <c r="M51" s="75" t="s">
        <v>123</v>
      </c>
      <c r="N51" s="103"/>
      <c r="O51" s="72">
        <f t="shared" si="8"/>
        <v>0</v>
      </c>
      <c r="P51" s="77" t="s">
        <v>123</v>
      </c>
      <c r="Q51" s="103"/>
      <c r="R51" s="74">
        <f t="shared" si="3"/>
        <v>0</v>
      </c>
      <c r="S51" s="78" t="s">
        <v>149</v>
      </c>
      <c r="T51" s="103"/>
      <c r="U51" s="72">
        <f t="shared" si="4"/>
        <v>0</v>
      </c>
      <c r="V51" s="79" t="s">
        <v>149</v>
      </c>
      <c r="W51" s="103"/>
      <c r="X51" s="74">
        <f t="shared" si="9"/>
        <v>0</v>
      </c>
      <c r="Y51" s="78" t="s">
        <v>150</v>
      </c>
      <c r="Z51" s="103"/>
      <c r="AA51" s="72">
        <f t="shared" si="10"/>
        <v>0</v>
      </c>
      <c r="AB51" s="79" t="s">
        <v>150</v>
      </c>
      <c r="AC51" s="103"/>
      <c r="AD51" s="74">
        <f t="shared" si="11"/>
        <v>0</v>
      </c>
      <c r="AE51" s="78" t="s">
        <v>150</v>
      </c>
      <c r="AF51" s="103"/>
      <c r="AG51" s="72">
        <f t="shared" si="12"/>
        <v>0</v>
      </c>
      <c r="AH51" s="79" t="s">
        <v>150</v>
      </c>
      <c r="AI51" s="103"/>
      <c r="AJ51" s="74">
        <f t="shared" si="13"/>
        <v>0</v>
      </c>
      <c r="AK51" s="78" t="s">
        <v>182</v>
      </c>
      <c r="AL51" s="103"/>
      <c r="AM51" s="72">
        <f t="shared" si="14"/>
        <v>0</v>
      </c>
      <c r="AN51" s="79" t="s">
        <v>182</v>
      </c>
      <c r="AO51" s="103"/>
      <c r="AP51" s="74">
        <f t="shared" si="15"/>
        <v>0</v>
      </c>
      <c r="AQ51" s="78" t="s">
        <v>182</v>
      </c>
      <c r="AR51" s="103"/>
      <c r="AS51" s="72">
        <f t="shared" si="16"/>
        <v>0</v>
      </c>
      <c r="AT51" s="79" t="s">
        <v>182</v>
      </c>
      <c r="AU51" s="103"/>
      <c r="AV51" s="74">
        <f t="shared" si="17"/>
        <v>0</v>
      </c>
      <c r="AW51" s="78" t="s">
        <v>182</v>
      </c>
      <c r="AX51" s="103"/>
      <c r="AY51" s="72">
        <f t="shared" si="18"/>
        <v>0</v>
      </c>
      <c r="AZ51" s="79" t="s">
        <v>182</v>
      </c>
      <c r="BA51" s="103"/>
      <c r="BB51" s="74">
        <f t="shared" si="19"/>
        <v>0</v>
      </c>
      <c r="BC51" s="78" t="s">
        <v>182</v>
      </c>
      <c r="BD51" s="103"/>
      <c r="BE51" s="72">
        <f t="shared" si="20"/>
        <v>0</v>
      </c>
      <c r="BF51" s="79" t="s">
        <v>182</v>
      </c>
      <c r="BG51" s="103"/>
      <c r="BH51" s="74">
        <f t="shared" si="21"/>
        <v>0</v>
      </c>
      <c r="BI51" s="78" t="s">
        <v>182</v>
      </c>
      <c r="BJ51" s="103"/>
      <c r="BK51" s="72">
        <f t="shared" si="22"/>
        <v>0</v>
      </c>
      <c r="BL51" s="79" t="s">
        <v>182</v>
      </c>
      <c r="BM51" s="103"/>
      <c r="BN51" s="74">
        <f t="shared" si="32"/>
        <v>0</v>
      </c>
      <c r="BO51" s="78" t="s">
        <v>182</v>
      </c>
      <c r="BP51" s="103"/>
      <c r="BQ51" s="72">
        <f t="shared" si="33"/>
        <v>0</v>
      </c>
      <c r="BR51" s="76">
        <v>1035</v>
      </c>
      <c r="BS51" s="103"/>
      <c r="BT51" s="74">
        <f t="shared" si="40"/>
        <v>0</v>
      </c>
      <c r="BU51" s="75">
        <v>1035</v>
      </c>
      <c r="BV51" s="103"/>
      <c r="BW51" s="72">
        <f t="shared" si="41"/>
        <v>0</v>
      </c>
      <c r="BX51" s="56" t="s">
        <v>114</v>
      </c>
      <c r="BY51" s="3"/>
      <c r="BZ51" s="42"/>
      <c r="CA51" s="56" t="s">
        <v>114</v>
      </c>
      <c r="CB51" s="3"/>
      <c r="CC51" s="44"/>
    </row>
    <row r="52" spans="1:81" ht="13" x14ac:dyDescent="0.25">
      <c r="A52" s="138" t="s">
        <v>183</v>
      </c>
      <c r="B52" s="25" t="s">
        <v>142</v>
      </c>
      <c r="C52"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52" s="56" t="s">
        <v>114</v>
      </c>
      <c r="E52" s="3"/>
      <c r="F52" s="42"/>
      <c r="G52" s="56" t="s">
        <v>114</v>
      </c>
      <c r="H52" s="3"/>
      <c r="I52" s="42"/>
      <c r="J52" s="56" t="s">
        <v>114</v>
      </c>
      <c r="K52" s="3"/>
      <c r="L52" s="42"/>
      <c r="M52" s="56" t="s">
        <v>114</v>
      </c>
      <c r="N52" s="3"/>
      <c r="O52" s="3"/>
      <c r="P52" s="75">
        <v>500</v>
      </c>
      <c r="Q52" s="103"/>
      <c r="R52" s="74">
        <f t="shared" si="3"/>
        <v>0</v>
      </c>
      <c r="S52" s="75">
        <v>500</v>
      </c>
      <c r="T52" s="103"/>
      <c r="U52" s="74">
        <f t="shared" si="4"/>
        <v>0</v>
      </c>
      <c r="V52" s="75">
        <v>500</v>
      </c>
      <c r="W52" s="103"/>
      <c r="X52" s="74">
        <f t="shared" si="9"/>
        <v>0</v>
      </c>
      <c r="Y52" s="75">
        <v>450</v>
      </c>
      <c r="Z52" s="103"/>
      <c r="AA52" s="74">
        <f t="shared" si="10"/>
        <v>0</v>
      </c>
      <c r="AB52" s="75">
        <v>450</v>
      </c>
      <c r="AC52" s="103"/>
      <c r="AD52" s="74">
        <f t="shared" si="11"/>
        <v>0</v>
      </c>
      <c r="AE52" s="75">
        <v>450</v>
      </c>
      <c r="AF52" s="103"/>
      <c r="AG52" s="74">
        <f t="shared" si="12"/>
        <v>0</v>
      </c>
      <c r="AH52" s="75">
        <v>450</v>
      </c>
      <c r="AI52" s="103"/>
      <c r="AJ52" s="74">
        <f t="shared" si="13"/>
        <v>0</v>
      </c>
      <c r="AK52" s="75">
        <v>435</v>
      </c>
      <c r="AL52" s="103"/>
      <c r="AM52" s="74">
        <f t="shared" si="14"/>
        <v>0</v>
      </c>
      <c r="AN52" s="75">
        <v>435</v>
      </c>
      <c r="AO52" s="103"/>
      <c r="AP52" s="74">
        <f t="shared" si="15"/>
        <v>0</v>
      </c>
      <c r="AQ52" s="75">
        <v>435</v>
      </c>
      <c r="AR52" s="103"/>
      <c r="AS52" s="74">
        <f t="shared" si="16"/>
        <v>0</v>
      </c>
      <c r="AT52" s="75">
        <v>435</v>
      </c>
      <c r="AU52" s="103"/>
      <c r="AV52" s="74">
        <f t="shared" si="17"/>
        <v>0</v>
      </c>
      <c r="AW52" s="56" t="s">
        <v>114</v>
      </c>
      <c r="AX52" s="3"/>
      <c r="AY52" s="42"/>
      <c r="AZ52" s="2" t="s">
        <v>114</v>
      </c>
      <c r="BA52" s="3"/>
      <c r="BB52" s="44"/>
      <c r="BC52" s="56" t="s">
        <v>114</v>
      </c>
      <c r="BD52" s="3"/>
      <c r="BE52" s="42"/>
      <c r="BF52" s="2" t="s">
        <v>114</v>
      </c>
      <c r="BG52" s="3"/>
      <c r="BH52" s="44"/>
      <c r="BI52" s="56" t="s">
        <v>114</v>
      </c>
      <c r="BJ52" s="3"/>
      <c r="BK52" s="42"/>
      <c r="BL52" s="2" t="s">
        <v>114</v>
      </c>
      <c r="BM52" s="3"/>
      <c r="BN52" s="44"/>
      <c r="BO52" s="56" t="s">
        <v>114</v>
      </c>
      <c r="BP52" s="3"/>
      <c r="BQ52" s="42"/>
      <c r="BR52" s="2" t="s">
        <v>114</v>
      </c>
      <c r="BS52" s="3"/>
      <c r="BT52" s="44"/>
      <c r="BU52" s="56" t="s">
        <v>114</v>
      </c>
      <c r="BV52" s="3"/>
      <c r="BW52" s="42"/>
      <c r="BX52" s="56" t="s">
        <v>114</v>
      </c>
      <c r="BY52" s="3"/>
      <c r="BZ52" s="42"/>
      <c r="CA52" s="56" t="s">
        <v>114</v>
      </c>
      <c r="CB52" s="3"/>
      <c r="CC52" s="44"/>
    </row>
    <row r="53" spans="1:81" ht="13" x14ac:dyDescent="0.25">
      <c r="A53" s="123" t="s">
        <v>183</v>
      </c>
      <c r="B53" s="25" t="s">
        <v>122</v>
      </c>
      <c r="C53"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53" s="56" t="s">
        <v>114</v>
      </c>
      <c r="E53" s="3"/>
      <c r="F53" s="42"/>
      <c r="G53" s="56" t="s">
        <v>114</v>
      </c>
      <c r="H53" s="3"/>
      <c r="I53" s="42"/>
      <c r="J53" s="56" t="s">
        <v>114</v>
      </c>
      <c r="K53" s="3"/>
      <c r="L53" s="42"/>
      <c r="M53" s="56" t="s">
        <v>114</v>
      </c>
      <c r="N53" s="3"/>
      <c r="O53" s="3"/>
      <c r="P53" s="75">
        <v>900</v>
      </c>
      <c r="Q53" s="103"/>
      <c r="R53" s="74">
        <f t="shared" ref="R53" si="53">IF(Q53="Y",1,0)*IF(P53="Not Available",0,IF(ISNUMBER(P53)=TRUE,P53,LEFT(P53,LEN(P53)-1)))</f>
        <v>0</v>
      </c>
      <c r="S53" s="75">
        <v>900</v>
      </c>
      <c r="T53" s="103"/>
      <c r="U53" s="74">
        <f t="shared" ref="U53" si="54">IF(T53="Y",1,0)*IF(S53="Not Available",0,IF(ISNUMBER(S53)=TRUE,S53,LEFT(S53,LEN(S53)-1)))</f>
        <v>0</v>
      </c>
      <c r="V53" s="75">
        <v>900</v>
      </c>
      <c r="W53" s="103"/>
      <c r="X53" s="74">
        <f t="shared" ref="X53" si="55">IF(W53="Y",1,0)*IF(V53="Not Available",0,IF(ISNUMBER(V53)=TRUE,V53,LEFT(V53,LEN(V53)-1)))</f>
        <v>0</v>
      </c>
      <c r="Y53" s="75">
        <v>850</v>
      </c>
      <c r="Z53" s="103"/>
      <c r="AA53" s="74">
        <f t="shared" ref="AA53" si="56">IF(Z53="Y",1,0)*IF(Y53="Not Available",0,IF(ISNUMBER(Y53)=TRUE,Y53,LEFT(Y53,LEN(Y53)-1)))</f>
        <v>0</v>
      </c>
      <c r="AB53" s="75">
        <v>850</v>
      </c>
      <c r="AC53" s="103"/>
      <c r="AD53" s="74">
        <f t="shared" ref="AD53" si="57">IF(AC53="Y",1,0)*IF(AB53="Not Available",0,IF(ISNUMBER(AB53)=TRUE,AB53,LEFT(AB53,LEN(AB53)-1)))</f>
        <v>0</v>
      </c>
      <c r="AE53" s="75">
        <v>850</v>
      </c>
      <c r="AF53" s="103"/>
      <c r="AG53" s="74">
        <f t="shared" ref="AG53" si="58">IF(AF53="Y",1,0)*IF(AE53="Not Available",0,IF(ISNUMBER(AE53)=TRUE,AE53,LEFT(AE53,LEN(AE53)-1)))</f>
        <v>0</v>
      </c>
      <c r="AH53" s="75">
        <v>850</v>
      </c>
      <c r="AI53" s="103"/>
      <c r="AJ53" s="74">
        <f t="shared" ref="AJ53" si="59">IF(AI53="Y",1,0)*IF(AH53="Not Available",0,IF(ISNUMBER(AH53)=TRUE,AH53,LEFT(AH53,LEN(AH53)-1)))</f>
        <v>0</v>
      </c>
      <c r="AK53" s="75">
        <v>835</v>
      </c>
      <c r="AL53" s="103"/>
      <c r="AM53" s="74">
        <f t="shared" ref="AM53" si="60">IF(AL53="Y",1,0)*IF(AK53="Not Available",0,IF(ISNUMBER(AK53)=TRUE,AK53,LEFT(AK53,LEN(AK53)-1)))</f>
        <v>0</v>
      </c>
      <c r="AN53" s="75">
        <v>835</v>
      </c>
      <c r="AO53" s="103"/>
      <c r="AP53" s="74">
        <f t="shared" ref="AP53" si="61">IF(AO53="Y",1,0)*IF(AN53="Not Available",0,IF(ISNUMBER(AN53)=TRUE,AN53,LEFT(AN53,LEN(AN53)-1)))</f>
        <v>0</v>
      </c>
      <c r="AQ53" s="75">
        <v>835</v>
      </c>
      <c r="AR53" s="103"/>
      <c r="AS53" s="74">
        <f t="shared" ref="AS53" si="62">IF(AR53="Y",1,0)*IF(AQ53="Not Available",0,IF(ISNUMBER(AQ53)=TRUE,AQ53,LEFT(AQ53,LEN(AQ53)-1)))</f>
        <v>0</v>
      </c>
      <c r="AT53" s="75">
        <v>835</v>
      </c>
      <c r="AU53" s="103"/>
      <c r="AV53" s="74">
        <f t="shared" ref="AV53" si="63">IF(AU53="Y",1,0)*IF(AT53="Not Available",0,IF(ISNUMBER(AT53)=TRUE,AT53,LEFT(AT53,LEN(AT53)-1)))</f>
        <v>0</v>
      </c>
      <c r="AW53" s="56" t="s">
        <v>114</v>
      </c>
      <c r="AX53" s="3"/>
      <c r="AY53" s="42"/>
      <c r="AZ53" s="2" t="s">
        <v>114</v>
      </c>
      <c r="BA53" s="3"/>
      <c r="BB53" s="44"/>
      <c r="BC53" s="56" t="s">
        <v>114</v>
      </c>
      <c r="BD53" s="3"/>
      <c r="BE53" s="42"/>
      <c r="BF53" s="2" t="s">
        <v>114</v>
      </c>
      <c r="BG53" s="3"/>
      <c r="BH53" s="44"/>
      <c r="BI53" s="56" t="s">
        <v>114</v>
      </c>
      <c r="BJ53" s="3"/>
      <c r="BK53" s="42"/>
      <c r="BL53" s="2" t="s">
        <v>114</v>
      </c>
      <c r="BM53" s="3"/>
      <c r="BN53" s="44"/>
      <c r="BO53" s="56" t="s">
        <v>114</v>
      </c>
      <c r="BP53" s="3"/>
      <c r="BQ53" s="42"/>
      <c r="BR53" s="2" t="s">
        <v>114</v>
      </c>
      <c r="BS53" s="3"/>
      <c r="BT53" s="44"/>
      <c r="BU53" s="56" t="s">
        <v>114</v>
      </c>
      <c r="BV53" s="3"/>
      <c r="BW53" s="42"/>
      <c r="BX53" s="56" t="s">
        <v>114</v>
      </c>
      <c r="BY53" s="3"/>
      <c r="BZ53" s="42"/>
      <c r="CA53" s="56" t="s">
        <v>114</v>
      </c>
      <c r="CB53" s="3"/>
      <c r="CC53" s="44"/>
    </row>
    <row r="54" spans="1:81" ht="13" x14ac:dyDescent="0.25">
      <c r="A54" s="127" t="s">
        <v>185</v>
      </c>
      <c r="B54" s="25" t="s">
        <v>125</v>
      </c>
      <c r="C54"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54" s="56" t="s">
        <v>114</v>
      </c>
      <c r="E54" s="3"/>
      <c r="F54" s="42"/>
      <c r="G54" s="75">
        <v>225</v>
      </c>
      <c r="H54" s="103"/>
      <c r="I54" s="72">
        <f t="shared" ref="I54:I58" si="64">IF(H54="Y",1,0)*IF(G54="Not Available",0,IF(ISNUMBER(G54)=TRUE,G54,LEFT(G54,LEN(G54)-1)))</f>
        <v>0</v>
      </c>
      <c r="J54" s="75">
        <v>225</v>
      </c>
      <c r="K54" s="103"/>
      <c r="L54" s="72">
        <f t="shared" ref="L54:L58" si="65">IF(K54="Y",1,0)*IF(J54="Not Available",0,IF(ISNUMBER(J54)=TRUE,J54,LEFT(J54,LEN(J54)-1)))</f>
        <v>0</v>
      </c>
      <c r="M54" s="75">
        <v>225</v>
      </c>
      <c r="N54" s="103"/>
      <c r="O54" s="72">
        <f t="shared" si="8"/>
        <v>0</v>
      </c>
      <c r="P54" s="73">
        <v>225</v>
      </c>
      <c r="Q54" s="103"/>
      <c r="R54" s="74">
        <f t="shared" si="3"/>
        <v>0</v>
      </c>
      <c r="S54" s="75">
        <v>225</v>
      </c>
      <c r="T54" s="103"/>
      <c r="U54" s="72">
        <f t="shared" si="4"/>
        <v>0</v>
      </c>
      <c r="V54" s="76">
        <v>225</v>
      </c>
      <c r="W54" s="103"/>
      <c r="X54" s="74">
        <f t="shared" si="9"/>
        <v>0</v>
      </c>
      <c r="Y54" s="75">
        <v>175</v>
      </c>
      <c r="Z54" s="103"/>
      <c r="AA54" s="72">
        <f t="shared" si="10"/>
        <v>0</v>
      </c>
      <c r="AB54" s="76">
        <v>175</v>
      </c>
      <c r="AC54" s="103"/>
      <c r="AD54" s="74">
        <f t="shared" si="11"/>
        <v>0</v>
      </c>
      <c r="AE54" s="75">
        <v>175</v>
      </c>
      <c r="AF54" s="103"/>
      <c r="AG54" s="72">
        <f t="shared" si="12"/>
        <v>0</v>
      </c>
      <c r="AH54" s="76">
        <v>175</v>
      </c>
      <c r="AI54" s="103"/>
      <c r="AJ54" s="74">
        <f t="shared" si="13"/>
        <v>0</v>
      </c>
      <c r="AK54" s="75">
        <v>160</v>
      </c>
      <c r="AL54" s="103"/>
      <c r="AM54" s="72">
        <f t="shared" si="14"/>
        <v>0</v>
      </c>
      <c r="AN54" s="76">
        <v>160</v>
      </c>
      <c r="AO54" s="103"/>
      <c r="AP54" s="74">
        <f t="shared" si="15"/>
        <v>0</v>
      </c>
      <c r="AQ54" s="75">
        <v>160</v>
      </c>
      <c r="AR54" s="103"/>
      <c r="AS54" s="72">
        <f t="shared" si="16"/>
        <v>0</v>
      </c>
      <c r="AT54" s="76">
        <v>160</v>
      </c>
      <c r="AU54" s="103"/>
      <c r="AV54" s="74">
        <f t="shared" si="17"/>
        <v>0</v>
      </c>
      <c r="AW54" s="75">
        <v>160</v>
      </c>
      <c r="AX54" s="103"/>
      <c r="AY54" s="72">
        <f t="shared" si="18"/>
        <v>0</v>
      </c>
      <c r="AZ54" s="76">
        <v>160</v>
      </c>
      <c r="BA54" s="103"/>
      <c r="BB54" s="74">
        <f t="shared" si="19"/>
        <v>0</v>
      </c>
      <c r="BC54" s="75">
        <v>160</v>
      </c>
      <c r="BD54" s="103"/>
      <c r="BE54" s="72">
        <f t="shared" si="20"/>
        <v>0</v>
      </c>
      <c r="BF54" s="76">
        <v>160</v>
      </c>
      <c r="BG54" s="103"/>
      <c r="BH54" s="74">
        <f t="shared" si="21"/>
        <v>0</v>
      </c>
      <c r="BI54" s="75">
        <v>160</v>
      </c>
      <c r="BJ54" s="103"/>
      <c r="BK54" s="72">
        <f t="shared" si="22"/>
        <v>0</v>
      </c>
      <c r="BL54" s="76">
        <v>160</v>
      </c>
      <c r="BM54" s="103"/>
      <c r="BN54" s="74">
        <f t="shared" si="32"/>
        <v>0</v>
      </c>
      <c r="BO54" s="56" t="s">
        <v>114</v>
      </c>
      <c r="BP54" s="3"/>
      <c r="BQ54" s="42"/>
      <c r="BR54" s="2" t="s">
        <v>114</v>
      </c>
      <c r="BS54" s="3"/>
      <c r="BT54" s="44"/>
      <c r="BU54" s="56" t="s">
        <v>114</v>
      </c>
      <c r="BV54" s="3"/>
      <c r="BW54" s="42"/>
      <c r="BX54" s="56" t="s">
        <v>114</v>
      </c>
      <c r="BY54" s="3"/>
      <c r="BZ54" s="42"/>
      <c r="CA54" s="56" t="s">
        <v>114</v>
      </c>
      <c r="CB54" s="3"/>
      <c r="CC54" s="44"/>
    </row>
    <row r="55" spans="1:81" ht="13" x14ac:dyDescent="0.25">
      <c r="A55" s="138" t="s">
        <v>188</v>
      </c>
      <c r="B55" s="25" t="s">
        <v>113</v>
      </c>
      <c r="C55"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55" s="56" t="s">
        <v>114</v>
      </c>
      <c r="E55" s="3"/>
      <c r="F55" s="42"/>
      <c r="G55" s="75" t="s">
        <v>175</v>
      </c>
      <c r="H55" s="103"/>
      <c r="I55" s="72">
        <f t="shared" si="64"/>
        <v>0</v>
      </c>
      <c r="J55" s="75" t="s">
        <v>175</v>
      </c>
      <c r="K55" s="103"/>
      <c r="L55" s="72">
        <f t="shared" si="65"/>
        <v>0</v>
      </c>
      <c r="M55" s="75" t="s">
        <v>175</v>
      </c>
      <c r="N55" s="103"/>
      <c r="O55" s="72">
        <f t="shared" si="8"/>
        <v>0</v>
      </c>
      <c r="P55" s="77" t="s">
        <v>175</v>
      </c>
      <c r="Q55" s="103"/>
      <c r="R55" s="74">
        <f t="shared" si="3"/>
        <v>0</v>
      </c>
      <c r="S55" s="78" t="s">
        <v>175</v>
      </c>
      <c r="T55" s="103"/>
      <c r="U55" s="72">
        <f t="shared" si="4"/>
        <v>0</v>
      </c>
      <c r="V55" s="79" t="s">
        <v>175</v>
      </c>
      <c r="W55" s="103"/>
      <c r="X55" s="74">
        <f t="shared" si="9"/>
        <v>0</v>
      </c>
      <c r="Y55" s="78" t="s">
        <v>175</v>
      </c>
      <c r="Z55" s="103"/>
      <c r="AA55" s="72">
        <f t="shared" si="10"/>
        <v>0</v>
      </c>
      <c r="AB55" s="79" t="s">
        <v>235</v>
      </c>
      <c r="AC55" s="103"/>
      <c r="AD55" s="74">
        <f t="shared" si="11"/>
        <v>0</v>
      </c>
      <c r="AE55" s="78" t="s">
        <v>235</v>
      </c>
      <c r="AF55" s="103"/>
      <c r="AG55" s="72">
        <f t="shared" si="12"/>
        <v>0</v>
      </c>
      <c r="AH55" s="79" t="s">
        <v>235</v>
      </c>
      <c r="AI55" s="103"/>
      <c r="AJ55" s="74">
        <f t="shared" si="13"/>
        <v>0</v>
      </c>
      <c r="AK55" s="78" t="s">
        <v>184</v>
      </c>
      <c r="AL55" s="103"/>
      <c r="AM55" s="72">
        <f t="shared" si="14"/>
        <v>0</v>
      </c>
      <c r="AN55" s="79" t="s">
        <v>184</v>
      </c>
      <c r="AO55" s="103"/>
      <c r="AP55" s="74">
        <f t="shared" si="15"/>
        <v>0</v>
      </c>
      <c r="AQ55" s="78" t="s">
        <v>184</v>
      </c>
      <c r="AR55" s="103"/>
      <c r="AS55" s="72">
        <f t="shared" si="16"/>
        <v>0</v>
      </c>
      <c r="AT55" s="79" t="s">
        <v>184</v>
      </c>
      <c r="AU55" s="103"/>
      <c r="AV55" s="74">
        <f t="shared" si="17"/>
        <v>0</v>
      </c>
      <c r="AW55" s="78" t="s">
        <v>184</v>
      </c>
      <c r="AX55" s="103"/>
      <c r="AY55" s="72">
        <f t="shared" si="18"/>
        <v>0</v>
      </c>
      <c r="AZ55" s="79" t="s">
        <v>184</v>
      </c>
      <c r="BA55" s="103"/>
      <c r="BB55" s="74">
        <f t="shared" si="19"/>
        <v>0</v>
      </c>
      <c r="BC55" s="78" t="s">
        <v>184</v>
      </c>
      <c r="BD55" s="103"/>
      <c r="BE55" s="72">
        <f t="shared" si="20"/>
        <v>0</v>
      </c>
      <c r="BF55" s="79" t="s">
        <v>184</v>
      </c>
      <c r="BG55" s="103"/>
      <c r="BH55" s="74">
        <f t="shared" si="21"/>
        <v>0</v>
      </c>
      <c r="BI55" s="56" t="s">
        <v>114</v>
      </c>
      <c r="BJ55" s="3"/>
      <c r="BK55" s="42"/>
      <c r="BL55" s="2" t="s">
        <v>114</v>
      </c>
      <c r="BM55" s="3"/>
      <c r="BN55" s="44"/>
      <c r="BO55" s="56" t="s">
        <v>114</v>
      </c>
      <c r="BP55" s="3"/>
      <c r="BQ55" s="42"/>
      <c r="BR55" s="2" t="s">
        <v>114</v>
      </c>
      <c r="BS55" s="3"/>
      <c r="BT55" s="44"/>
      <c r="BU55" s="56" t="s">
        <v>114</v>
      </c>
      <c r="BV55" s="3"/>
      <c r="BW55" s="42"/>
      <c r="BX55" s="56" t="s">
        <v>114</v>
      </c>
      <c r="BY55" s="3"/>
      <c r="BZ55" s="42"/>
      <c r="CA55" s="56" t="s">
        <v>114</v>
      </c>
      <c r="CB55" s="3"/>
      <c r="CC55" s="44"/>
    </row>
    <row r="56" spans="1:81" ht="13" x14ac:dyDescent="0.25">
      <c r="A56" s="124" t="s">
        <v>188</v>
      </c>
      <c r="B56" s="25" t="s">
        <v>141</v>
      </c>
      <c r="C56"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56" s="56" t="s">
        <v>114</v>
      </c>
      <c r="E56" s="3"/>
      <c r="F56" s="42"/>
      <c r="G56" s="75" t="s">
        <v>121</v>
      </c>
      <c r="H56" s="103"/>
      <c r="I56" s="72">
        <f t="shared" si="64"/>
        <v>0</v>
      </c>
      <c r="J56" s="75" t="s">
        <v>121</v>
      </c>
      <c r="K56" s="103"/>
      <c r="L56" s="72">
        <f t="shared" si="65"/>
        <v>0</v>
      </c>
      <c r="M56" s="75" t="s">
        <v>121</v>
      </c>
      <c r="N56" s="103"/>
      <c r="O56" s="72">
        <f t="shared" si="8"/>
        <v>0</v>
      </c>
      <c r="P56" s="73" t="s">
        <v>121</v>
      </c>
      <c r="Q56" s="103"/>
      <c r="R56" s="74">
        <f t="shared" si="3"/>
        <v>0</v>
      </c>
      <c r="S56" s="78" t="s">
        <v>121</v>
      </c>
      <c r="T56" s="103"/>
      <c r="U56" s="72">
        <f t="shared" si="4"/>
        <v>0</v>
      </c>
      <c r="V56" s="79" t="s">
        <v>121</v>
      </c>
      <c r="W56" s="103"/>
      <c r="X56" s="74">
        <f t="shared" si="9"/>
        <v>0</v>
      </c>
      <c r="Y56" s="78" t="s">
        <v>121</v>
      </c>
      <c r="Z56" s="103"/>
      <c r="AA56" s="72">
        <f t="shared" si="10"/>
        <v>0</v>
      </c>
      <c r="AB56" s="79" t="s">
        <v>128</v>
      </c>
      <c r="AC56" s="103"/>
      <c r="AD56" s="74">
        <f t="shared" si="11"/>
        <v>0</v>
      </c>
      <c r="AE56" s="78" t="s">
        <v>128</v>
      </c>
      <c r="AF56" s="103"/>
      <c r="AG56" s="72">
        <f t="shared" si="12"/>
        <v>0</v>
      </c>
      <c r="AH56" s="79" t="s">
        <v>128</v>
      </c>
      <c r="AI56" s="103"/>
      <c r="AJ56" s="74">
        <f t="shared" si="13"/>
        <v>0</v>
      </c>
      <c r="AK56" s="78" t="s">
        <v>129</v>
      </c>
      <c r="AL56" s="103"/>
      <c r="AM56" s="72">
        <f t="shared" si="14"/>
        <v>0</v>
      </c>
      <c r="AN56" s="79" t="s">
        <v>129</v>
      </c>
      <c r="AO56" s="103"/>
      <c r="AP56" s="74">
        <f t="shared" si="15"/>
        <v>0</v>
      </c>
      <c r="AQ56" s="78" t="s">
        <v>129</v>
      </c>
      <c r="AR56" s="103"/>
      <c r="AS56" s="72">
        <f t="shared" si="16"/>
        <v>0</v>
      </c>
      <c r="AT56" s="79" t="s">
        <v>129</v>
      </c>
      <c r="AU56" s="103"/>
      <c r="AV56" s="74">
        <f t="shared" si="17"/>
        <v>0</v>
      </c>
      <c r="AW56" s="78" t="s">
        <v>129</v>
      </c>
      <c r="AX56" s="103"/>
      <c r="AY56" s="72">
        <f t="shared" si="18"/>
        <v>0</v>
      </c>
      <c r="AZ56" s="79" t="s">
        <v>129</v>
      </c>
      <c r="BA56" s="103"/>
      <c r="BB56" s="74">
        <f t="shared" si="19"/>
        <v>0</v>
      </c>
      <c r="BC56" s="78" t="s">
        <v>129</v>
      </c>
      <c r="BD56" s="103"/>
      <c r="BE56" s="72">
        <f t="shared" si="20"/>
        <v>0</v>
      </c>
      <c r="BF56" s="79" t="s">
        <v>129</v>
      </c>
      <c r="BG56" s="103"/>
      <c r="BH56" s="74">
        <f t="shared" si="21"/>
        <v>0</v>
      </c>
      <c r="BI56" s="56" t="s">
        <v>114</v>
      </c>
      <c r="BJ56" s="3"/>
      <c r="BK56" s="42"/>
      <c r="BL56" s="2" t="s">
        <v>114</v>
      </c>
      <c r="BM56" s="3"/>
      <c r="BN56" s="44"/>
      <c r="BO56" s="56" t="s">
        <v>114</v>
      </c>
      <c r="BP56" s="3"/>
      <c r="BQ56" s="42"/>
      <c r="BR56" s="2" t="s">
        <v>114</v>
      </c>
      <c r="BS56" s="3"/>
      <c r="BT56" s="44"/>
      <c r="BU56" s="56" t="s">
        <v>114</v>
      </c>
      <c r="BV56" s="3"/>
      <c r="BW56" s="42"/>
      <c r="BX56" s="56" t="s">
        <v>114</v>
      </c>
      <c r="BY56" s="3"/>
      <c r="BZ56" s="42"/>
      <c r="CA56" s="56" t="s">
        <v>114</v>
      </c>
      <c r="CB56" s="3"/>
      <c r="CC56" s="44"/>
    </row>
    <row r="57" spans="1:81" ht="13" x14ac:dyDescent="0.25">
      <c r="A57" s="124" t="s">
        <v>188</v>
      </c>
      <c r="B57" s="25" t="s">
        <v>194</v>
      </c>
      <c r="C57"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57" s="56" t="s">
        <v>114</v>
      </c>
      <c r="E57" s="3"/>
      <c r="F57" s="42"/>
      <c r="G57" s="75" t="s">
        <v>121</v>
      </c>
      <c r="H57" s="103"/>
      <c r="I57" s="72">
        <f t="shared" si="64"/>
        <v>0</v>
      </c>
      <c r="J57" s="75" t="s">
        <v>121</v>
      </c>
      <c r="K57" s="103"/>
      <c r="L57" s="72">
        <f t="shared" si="65"/>
        <v>0</v>
      </c>
      <c r="M57" s="75" t="s">
        <v>121</v>
      </c>
      <c r="N57" s="103"/>
      <c r="O57" s="72">
        <f t="shared" si="8"/>
        <v>0</v>
      </c>
      <c r="P57" s="73" t="s">
        <v>121</v>
      </c>
      <c r="Q57" s="103"/>
      <c r="R57" s="74">
        <f t="shared" si="3"/>
        <v>0</v>
      </c>
      <c r="S57" s="78" t="s">
        <v>121</v>
      </c>
      <c r="T57" s="103"/>
      <c r="U57" s="72">
        <f t="shared" si="4"/>
        <v>0</v>
      </c>
      <c r="V57" s="79" t="s">
        <v>121</v>
      </c>
      <c r="W57" s="103"/>
      <c r="X57" s="74">
        <f t="shared" si="9"/>
        <v>0</v>
      </c>
      <c r="Y57" s="78" t="s">
        <v>121</v>
      </c>
      <c r="Z57" s="103"/>
      <c r="AA57" s="72">
        <f t="shared" si="10"/>
        <v>0</v>
      </c>
      <c r="AB57" s="79" t="s">
        <v>128</v>
      </c>
      <c r="AC57" s="103"/>
      <c r="AD57" s="74">
        <f t="shared" si="11"/>
        <v>0</v>
      </c>
      <c r="AE57" s="78" t="s">
        <v>128</v>
      </c>
      <c r="AF57" s="103"/>
      <c r="AG57" s="72">
        <f t="shared" si="12"/>
        <v>0</v>
      </c>
      <c r="AH57" s="79" t="s">
        <v>128</v>
      </c>
      <c r="AI57" s="103"/>
      <c r="AJ57" s="74">
        <f t="shared" si="13"/>
        <v>0</v>
      </c>
      <c r="AK57" s="78" t="s">
        <v>129</v>
      </c>
      <c r="AL57" s="103"/>
      <c r="AM57" s="72">
        <f t="shared" si="14"/>
        <v>0</v>
      </c>
      <c r="AN57" s="79" t="s">
        <v>129</v>
      </c>
      <c r="AO57" s="103"/>
      <c r="AP57" s="74">
        <f t="shared" si="15"/>
        <v>0</v>
      </c>
      <c r="AQ57" s="78" t="s">
        <v>129</v>
      </c>
      <c r="AR57" s="103"/>
      <c r="AS57" s="72">
        <f t="shared" si="16"/>
        <v>0</v>
      </c>
      <c r="AT57" s="79" t="s">
        <v>129</v>
      </c>
      <c r="AU57" s="103"/>
      <c r="AV57" s="74">
        <f t="shared" si="17"/>
        <v>0</v>
      </c>
      <c r="AW57" s="78" t="s">
        <v>129</v>
      </c>
      <c r="AX57" s="103"/>
      <c r="AY57" s="72">
        <f t="shared" si="18"/>
        <v>0</v>
      </c>
      <c r="AZ57" s="79" t="s">
        <v>129</v>
      </c>
      <c r="BA57" s="103"/>
      <c r="BB57" s="74">
        <f t="shared" si="19"/>
        <v>0</v>
      </c>
      <c r="BC57" s="78" t="s">
        <v>129</v>
      </c>
      <c r="BD57" s="103"/>
      <c r="BE57" s="72">
        <f t="shared" si="20"/>
        <v>0</v>
      </c>
      <c r="BF57" s="79" t="s">
        <v>129</v>
      </c>
      <c r="BG57" s="103"/>
      <c r="BH57" s="74">
        <f t="shared" si="21"/>
        <v>0</v>
      </c>
      <c r="BI57" s="56" t="s">
        <v>114</v>
      </c>
      <c r="BJ57" s="3"/>
      <c r="BK57" s="42"/>
      <c r="BL57" s="2" t="s">
        <v>114</v>
      </c>
      <c r="BM57" s="3"/>
      <c r="BN57" s="44"/>
      <c r="BO57" s="56" t="s">
        <v>114</v>
      </c>
      <c r="BP57" s="3"/>
      <c r="BQ57" s="42"/>
      <c r="BR57" s="2" t="s">
        <v>114</v>
      </c>
      <c r="BS57" s="3"/>
      <c r="BT57" s="44"/>
      <c r="BU57" s="56" t="s">
        <v>114</v>
      </c>
      <c r="BV57" s="3"/>
      <c r="BW57" s="42"/>
      <c r="BX57" s="56" t="s">
        <v>114</v>
      </c>
      <c r="BY57" s="3"/>
      <c r="BZ57" s="42"/>
      <c r="CA57" s="56" t="s">
        <v>114</v>
      </c>
      <c r="CB57" s="3"/>
      <c r="CC57" s="44"/>
    </row>
    <row r="58" spans="1:81" ht="13" x14ac:dyDescent="0.25">
      <c r="A58" s="123" t="s">
        <v>188</v>
      </c>
      <c r="B58" s="25" t="s">
        <v>116</v>
      </c>
      <c r="C58"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58" s="56" t="s">
        <v>114</v>
      </c>
      <c r="E58" s="3"/>
      <c r="F58" s="42"/>
      <c r="G58" s="75" t="s">
        <v>149</v>
      </c>
      <c r="H58" s="103"/>
      <c r="I58" s="72">
        <f t="shared" si="64"/>
        <v>0</v>
      </c>
      <c r="J58" s="75" t="s">
        <v>149</v>
      </c>
      <c r="K58" s="103"/>
      <c r="L58" s="72">
        <f t="shared" si="65"/>
        <v>0</v>
      </c>
      <c r="M58" s="75" t="s">
        <v>149</v>
      </c>
      <c r="N58" s="103"/>
      <c r="O58" s="72">
        <f t="shared" si="8"/>
        <v>0</v>
      </c>
      <c r="P58" s="73" t="s">
        <v>149</v>
      </c>
      <c r="Q58" s="103"/>
      <c r="R58" s="74">
        <f t="shared" si="3"/>
        <v>0</v>
      </c>
      <c r="S58" s="78" t="s">
        <v>149</v>
      </c>
      <c r="T58" s="103"/>
      <c r="U58" s="72">
        <f t="shared" si="4"/>
        <v>0</v>
      </c>
      <c r="V58" s="79" t="s">
        <v>149</v>
      </c>
      <c r="W58" s="103"/>
      <c r="X58" s="74">
        <f t="shared" si="9"/>
        <v>0</v>
      </c>
      <c r="Y58" s="78" t="s">
        <v>149</v>
      </c>
      <c r="Z58" s="103"/>
      <c r="AA58" s="72">
        <f t="shared" si="10"/>
        <v>0</v>
      </c>
      <c r="AB58" s="79" t="s">
        <v>150</v>
      </c>
      <c r="AC58" s="103"/>
      <c r="AD58" s="74">
        <f t="shared" si="11"/>
        <v>0</v>
      </c>
      <c r="AE58" s="78" t="s">
        <v>150</v>
      </c>
      <c r="AF58" s="103"/>
      <c r="AG58" s="72">
        <f t="shared" si="12"/>
        <v>0</v>
      </c>
      <c r="AH58" s="79" t="s">
        <v>150</v>
      </c>
      <c r="AI58" s="103"/>
      <c r="AJ58" s="74">
        <f t="shared" si="13"/>
        <v>0</v>
      </c>
      <c r="AK58" s="78" t="s">
        <v>182</v>
      </c>
      <c r="AL58" s="103"/>
      <c r="AM58" s="72">
        <f t="shared" si="14"/>
        <v>0</v>
      </c>
      <c r="AN58" s="79" t="s">
        <v>182</v>
      </c>
      <c r="AO58" s="103"/>
      <c r="AP58" s="74">
        <f t="shared" si="15"/>
        <v>0</v>
      </c>
      <c r="AQ58" s="78" t="s">
        <v>182</v>
      </c>
      <c r="AR58" s="103"/>
      <c r="AS58" s="72">
        <f t="shared" si="16"/>
        <v>0</v>
      </c>
      <c r="AT58" s="79" t="s">
        <v>182</v>
      </c>
      <c r="AU58" s="103"/>
      <c r="AV58" s="74">
        <f t="shared" si="17"/>
        <v>0</v>
      </c>
      <c r="AW58" s="78" t="s">
        <v>182</v>
      </c>
      <c r="AX58" s="103"/>
      <c r="AY58" s="72">
        <f t="shared" si="18"/>
        <v>0</v>
      </c>
      <c r="AZ58" s="79" t="s">
        <v>182</v>
      </c>
      <c r="BA58" s="103"/>
      <c r="BB58" s="74">
        <f t="shared" si="19"/>
        <v>0</v>
      </c>
      <c r="BC58" s="78" t="s">
        <v>182</v>
      </c>
      <c r="BD58" s="103"/>
      <c r="BE58" s="72">
        <f t="shared" si="20"/>
        <v>0</v>
      </c>
      <c r="BF58" s="79" t="s">
        <v>182</v>
      </c>
      <c r="BG58" s="103"/>
      <c r="BH58" s="74">
        <f t="shared" si="21"/>
        <v>0</v>
      </c>
      <c r="BI58" s="56" t="s">
        <v>114</v>
      </c>
      <c r="BJ58" s="3"/>
      <c r="BK58" s="42"/>
      <c r="BL58" s="2" t="s">
        <v>114</v>
      </c>
      <c r="BM58" s="3"/>
      <c r="BN58" s="44"/>
      <c r="BO58" s="56" t="s">
        <v>114</v>
      </c>
      <c r="BP58" s="3"/>
      <c r="BQ58" s="42"/>
      <c r="BR58" s="2" t="s">
        <v>114</v>
      </c>
      <c r="BS58" s="3"/>
      <c r="BT58" s="44"/>
      <c r="BU58" s="56" t="s">
        <v>114</v>
      </c>
      <c r="BV58" s="3"/>
      <c r="BW58" s="42"/>
      <c r="BX58" s="56" t="s">
        <v>114</v>
      </c>
      <c r="BY58" s="3"/>
      <c r="BZ58" s="42"/>
      <c r="CA58" s="56" t="s">
        <v>114</v>
      </c>
      <c r="CB58" s="3"/>
      <c r="CC58" s="44"/>
    </row>
    <row r="59" spans="1:81" ht="13" x14ac:dyDescent="0.25">
      <c r="A59" s="138" t="s">
        <v>199</v>
      </c>
      <c r="B59" s="25" t="s">
        <v>142</v>
      </c>
      <c r="C59"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59" s="56" t="s">
        <v>114</v>
      </c>
      <c r="E59" s="3"/>
      <c r="F59" s="42"/>
      <c r="G59" s="75">
        <v>600</v>
      </c>
      <c r="H59" s="103"/>
      <c r="I59" s="72">
        <f t="shared" ref="I59:I60" si="66">IF(H59="Y",1,0)*IF(G59="Not Available",0,IF(ISNUMBER(G59)=TRUE,G59,LEFT(G59,LEN(G59)-1)))</f>
        <v>0</v>
      </c>
      <c r="J59" s="75">
        <v>600</v>
      </c>
      <c r="K59" s="103"/>
      <c r="L59" s="72">
        <f t="shared" ref="L59:L61" si="67">IF(K59="Y",1,0)*IF(J59="Not Available",0,IF(ISNUMBER(J59)=TRUE,J59,LEFT(J59,LEN(J59)-1)))</f>
        <v>0</v>
      </c>
      <c r="M59" s="75">
        <v>600</v>
      </c>
      <c r="N59" s="103"/>
      <c r="O59" s="72">
        <f t="shared" ref="O59:O61" si="68">IF(N59="Y",1,0)*IF(M59="Not Available",0,IF(ISNUMBER(M59)=TRUE,M59,LEFT(M59,LEN(M59)-1)))</f>
        <v>0</v>
      </c>
      <c r="P59" s="73">
        <v>600</v>
      </c>
      <c r="Q59" s="103"/>
      <c r="R59" s="74">
        <f t="shared" si="3"/>
        <v>0</v>
      </c>
      <c r="S59" s="75">
        <v>600</v>
      </c>
      <c r="T59" s="103"/>
      <c r="U59" s="72">
        <f t="shared" si="4"/>
        <v>0</v>
      </c>
      <c r="V59" s="76">
        <v>600</v>
      </c>
      <c r="W59" s="103"/>
      <c r="X59" s="74">
        <f t="shared" si="9"/>
        <v>0</v>
      </c>
      <c r="Y59" s="75">
        <v>550</v>
      </c>
      <c r="Z59" s="103"/>
      <c r="AA59" s="72">
        <f t="shared" si="10"/>
        <v>0</v>
      </c>
      <c r="AB59" s="76">
        <v>550</v>
      </c>
      <c r="AC59" s="103"/>
      <c r="AD59" s="74">
        <f t="shared" si="11"/>
        <v>0</v>
      </c>
      <c r="AE59" s="75">
        <v>550</v>
      </c>
      <c r="AF59" s="103"/>
      <c r="AG59" s="72">
        <f t="shared" si="12"/>
        <v>0</v>
      </c>
      <c r="AH59" s="76">
        <v>550</v>
      </c>
      <c r="AI59" s="103"/>
      <c r="AJ59" s="74">
        <f t="shared" si="13"/>
        <v>0</v>
      </c>
      <c r="AK59" s="75">
        <v>535</v>
      </c>
      <c r="AL59" s="103"/>
      <c r="AM59" s="72">
        <f t="shared" si="14"/>
        <v>0</v>
      </c>
      <c r="AN59" s="76">
        <v>535</v>
      </c>
      <c r="AO59" s="103"/>
      <c r="AP59" s="74">
        <f t="shared" si="15"/>
        <v>0</v>
      </c>
      <c r="AQ59" s="75">
        <v>535</v>
      </c>
      <c r="AR59" s="103"/>
      <c r="AS59" s="72">
        <f t="shared" si="16"/>
        <v>0</v>
      </c>
      <c r="AT59" s="79" t="s">
        <v>129</v>
      </c>
      <c r="AU59" s="103"/>
      <c r="AV59" s="74">
        <f t="shared" si="17"/>
        <v>0</v>
      </c>
      <c r="AW59" s="78" t="s">
        <v>129</v>
      </c>
      <c r="AX59" s="103"/>
      <c r="AY59" s="72">
        <f t="shared" si="18"/>
        <v>0</v>
      </c>
      <c r="AZ59" s="76">
        <v>535</v>
      </c>
      <c r="BA59" s="103"/>
      <c r="BB59" s="74">
        <f t="shared" si="19"/>
        <v>0</v>
      </c>
      <c r="BC59" s="75">
        <v>535</v>
      </c>
      <c r="BD59" s="103"/>
      <c r="BE59" s="72">
        <f t="shared" si="20"/>
        <v>0</v>
      </c>
      <c r="BF59" s="2" t="s">
        <v>114</v>
      </c>
      <c r="BG59" s="3"/>
      <c r="BH59" s="44"/>
      <c r="BI59" s="56" t="s">
        <v>114</v>
      </c>
      <c r="BJ59" s="3"/>
      <c r="BK59" s="42"/>
      <c r="BL59" s="2" t="s">
        <v>114</v>
      </c>
      <c r="BM59" s="3"/>
      <c r="BN59" s="44"/>
      <c r="BO59" s="56" t="s">
        <v>114</v>
      </c>
      <c r="BP59" s="3"/>
      <c r="BQ59" s="42"/>
      <c r="BR59" s="2" t="s">
        <v>114</v>
      </c>
      <c r="BS59" s="3"/>
      <c r="BT59" s="44"/>
      <c r="BU59" s="56" t="s">
        <v>114</v>
      </c>
      <c r="BV59" s="3"/>
      <c r="BW59" s="42"/>
      <c r="BX59" s="56" t="s">
        <v>114</v>
      </c>
      <c r="BY59" s="3"/>
      <c r="BZ59" s="42"/>
      <c r="CA59" s="56" t="s">
        <v>114</v>
      </c>
      <c r="CB59" s="3"/>
      <c r="CC59" s="44"/>
    </row>
    <row r="60" spans="1:81" ht="13" x14ac:dyDescent="0.25">
      <c r="A60" s="123" t="s">
        <v>199</v>
      </c>
      <c r="B60" s="25" t="s">
        <v>122</v>
      </c>
      <c r="C60"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60" s="56" t="s">
        <v>114</v>
      </c>
      <c r="E60" s="3"/>
      <c r="F60" s="42"/>
      <c r="G60" s="75">
        <v>1600</v>
      </c>
      <c r="H60" s="103"/>
      <c r="I60" s="72">
        <f t="shared" si="66"/>
        <v>0</v>
      </c>
      <c r="J60" s="75">
        <v>1600</v>
      </c>
      <c r="K60" s="103"/>
      <c r="L60" s="72">
        <f t="shared" si="67"/>
        <v>0</v>
      </c>
      <c r="M60" s="75">
        <v>1600</v>
      </c>
      <c r="N60" s="103"/>
      <c r="O60" s="72">
        <f t="shared" si="68"/>
        <v>0</v>
      </c>
      <c r="P60" s="73">
        <v>1600</v>
      </c>
      <c r="Q60" s="103"/>
      <c r="R60" s="74">
        <f t="shared" si="3"/>
        <v>0</v>
      </c>
      <c r="S60" s="75">
        <v>1600</v>
      </c>
      <c r="T60" s="103"/>
      <c r="U60" s="72">
        <f t="shared" si="4"/>
        <v>0</v>
      </c>
      <c r="V60" s="76">
        <v>1600</v>
      </c>
      <c r="W60" s="103"/>
      <c r="X60" s="74">
        <f t="shared" si="9"/>
        <v>0</v>
      </c>
      <c r="Y60" s="75">
        <v>1550</v>
      </c>
      <c r="Z60" s="103"/>
      <c r="AA60" s="72">
        <f t="shared" si="10"/>
        <v>0</v>
      </c>
      <c r="AB60" s="76">
        <v>1550</v>
      </c>
      <c r="AC60" s="103"/>
      <c r="AD60" s="74">
        <f t="shared" si="11"/>
        <v>0</v>
      </c>
      <c r="AE60" s="75">
        <v>1550</v>
      </c>
      <c r="AF60" s="103"/>
      <c r="AG60" s="72">
        <f t="shared" si="12"/>
        <v>0</v>
      </c>
      <c r="AH60" s="76">
        <v>1550</v>
      </c>
      <c r="AI60" s="103"/>
      <c r="AJ60" s="74">
        <f t="shared" si="13"/>
        <v>0</v>
      </c>
      <c r="AK60" s="75">
        <v>1535</v>
      </c>
      <c r="AL60" s="103"/>
      <c r="AM60" s="72">
        <f t="shared" si="14"/>
        <v>0</v>
      </c>
      <c r="AN60" s="76">
        <v>1535</v>
      </c>
      <c r="AO60" s="103"/>
      <c r="AP60" s="74">
        <f t="shared" si="15"/>
        <v>0</v>
      </c>
      <c r="AQ60" s="75">
        <v>1535</v>
      </c>
      <c r="AR60" s="103"/>
      <c r="AS60" s="72">
        <f t="shared" si="16"/>
        <v>0</v>
      </c>
      <c r="AT60" s="79" t="s">
        <v>200</v>
      </c>
      <c r="AU60" s="103"/>
      <c r="AV60" s="74">
        <f t="shared" si="17"/>
        <v>0</v>
      </c>
      <c r="AW60" s="78" t="s">
        <v>200</v>
      </c>
      <c r="AX60" s="103"/>
      <c r="AY60" s="72">
        <f t="shared" si="18"/>
        <v>0</v>
      </c>
      <c r="AZ60" s="78" t="s">
        <v>200</v>
      </c>
      <c r="BA60" s="103"/>
      <c r="BB60" s="74">
        <f t="shared" si="19"/>
        <v>0</v>
      </c>
      <c r="BC60" s="78" t="s">
        <v>200</v>
      </c>
      <c r="BD60" s="103"/>
      <c r="BE60" s="72">
        <f t="shared" si="20"/>
        <v>0</v>
      </c>
      <c r="BF60" s="2" t="s">
        <v>114</v>
      </c>
      <c r="BG60" s="3"/>
      <c r="BH60" s="44"/>
      <c r="BI60" s="56" t="s">
        <v>114</v>
      </c>
      <c r="BJ60" s="3"/>
      <c r="BK60" s="42"/>
      <c r="BL60" s="2" t="s">
        <v>114</v>
      </c>
      <c r="BM60" s="3"/>
      <c r="BN60" s="44"/>
      <c r="BO60" s="56" t="s">
        <v>114</v>
      </c>
      <c r="BP60" s="3"/>
      <c r="BQ60" s="42"/>
      <c r="BR60" s="2" t="s">
        <v>114</v>
      </c>
      <c r="BS60" s="3"/>
      <c r="BT60" s="44"/>
      <c r="BU60" s="56" t="s">
        <v>114</v>
      </c>
      <c r="BV60" s="3"/>
      <c r="BW60" s="42"/>
      <c r="BX60" s="56" t="s">
        <v>114</v>
      </c>
      <c r="BY60" s="3"/>
      <c r="BZ60" s="42"/>
      <c r="CA60" s="56" t="s">
        <v>114</v>
      </c>
      <c r="CB60" s="3"/>
      <c r="CC60" s="44"/>
    </row>
    <row r="61" spans="1:81" ht="13" x14ac:dyDescent="0.25">
      <c r="A61" s="138" t="s">
        <v>292</v>
      </c>
      <c r="B61" s="25" t="s">
        <v>125</v>
      </c>
      <c r="C61"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61" s="75">
        <v>1100</v>
      </c>
      <c r="E61" s="183"/>
      <c r="F61" s="72">
        <f>IF(E61="Y",1,0)*IF(D61="Not Available",0,IF(ISNUMBER(D61)=TRUE,D61,LEFT(D61,LEN(D61)-1)))</f>
        <v>0</v>
      </c>
      <c r="G61" s="75">
        <v>1100</v>
      </c>
      <c r="H61" s="183"/>
      <c r="I61" s="72">
        <f>IF(H61="Y",1,0)*IF(G61="Not Available",0,IF(ISNUMBER(G61)=TRUE,G61,LEFT(G61,LEN(G61)-1)))</f>
        <v>0</v>
      </c>
      <c r="J61" s="76">
        <v>1100</v>
      </c>
      <c r="K61" s="103"/>
      <c r="L61" s="72">
        <f t="shared" si="67"/>
        <v>0</v>
      </c>
      <c r="M61" s="76">
        <v>1050</v>
      </c>
      <c r="N61" s="103"/>
      <c r="O61" s="72">
        <f t="shared" si="68"/>
        <v>0</v>
      </c>
      <c r="P61" s="76">
        <v>1050</v>
      </c>
      <c r="Q61" s="103"/>
      <c r="R61" s="72">
        <f t="shared" si="3"/>
        <v>0</v>
      </c>
      <c r="S61" s="76">
        <v>1050</v>
      </c>
      <c r="T61" s="103"/>
      <c r="U61" s="72">
        <f t="shared" si="4"/>
        <v>0</v>
      </c>
      <c r="V61" s="76">
        <v>1050</v>
      </c>
      <c r="W61" s="103"/>
      <c r="X61" s="74">
        <f t="shared" ref="X61" si="69">IF(W61="Y",1,0)*IF(V61="Not Available",0,IF(ISNUMBER(V61)=TRUE,V61,LEFT(V61,LEN(V61)-1)))</f>
        <v>0</v>
      </c>
      <c r="Y61" s="56" t="s">
        <v>114</v>
      </c>
      <c r="Z61" s="3"/>
      <c r="AA61" s="42"/>
      <c r="AB61" s="56" t="s">
        <v>114</v>
      </c>
      <c r="AC61" s="3"/>
      <c r="AD61" s="42"/>
      <c r="AE61" s="56" t="s">
        <v>114</v>
      </c>
      <c r="AF61" s="3"/>
      <c r="AG61" s="42"/>
      <c r="AH61" s="56" t="s">
        <v>114</v>
      </c>
      <c r="AI61" s="3"/>
      <c r="AJ61" s="42"/>
      <c r="AK61" s="56" t="s">
        <v>114</v>
      </c>
      <c r="AL61" s="3"/>
      <c r="AM61" s="42"/>
      <c r="AN61" s="56" t="s">
        <v>114</v>
      </c>
      <c r="AO61" s="3"/>
      <c r="AP61" s="42"/>
      <c r="AQ61" s="56" t="s">
        <v>114</v>
      </c>
      <c r="AR61" s="3"/>
      <c r="AS61" s="42"/>
      <c r="AT61" s="56" t="s">
        <v>114</v>
      </c>
      <c r="AU61" s="3"/>
      <c r="AV61" s="42"/>
      <c r="AW61" s="56" t="s">
        <v>114</v>
      </c>
      <c r="AX61" s="3"/>
      <c r="AY61" s="42"/>
      <c r="AZ61" s="2" t="s">
        <v>114</v>
      </c>
      <c r="BA61" s="3"/>
      <c r="BB61" s="44"/>
      <c r="BC61" s="56" t="s">
        <v>114</v>
      </c>
      <c r="BD61" s="3"/>
      <c r="BE61" s="42"/>
      <c r="BF61" s="2" t="s">
        <v>114</v>
      </c>
      <c r="BG61" s="3"/>
      <c r="BH61" s="44"/>
      <c r="BI61" s="56" t="s">
        <v>114</v>
      </c>
      <c r="BJ61" s="3"/>
      <c r="BK61" s="42"/>
      <c r="BL61" s="2" t="s">
        <v>114</v>
      </c>
      <c r="BM61" s="3"/>
      <c r="BN61" s="44"/>
      <c r="BO61" s="56" t="s">
        <v>114</v>
      </c>
      <c r="BP61" s="3"/>
      <c r="BQ61" s="42"/>
      <c r="BR61" s="2" t="s">
        <v>114</v>
      </c>
      <c r="BS61" s="3"/>
      <c r="BT61" s="44"/>
      <c r="BU61" s="56" t="s">
        <v>114</v>
      </c>
      <c r="BV61" s="3"/>
      <c r="BW61" s="42"/>
      <c r="BX61" s="56" t="s">
        <v>114</v>
      </c>
      <c r="BY61" s="3"/>
      <c r="BZ61" s="42"/>
      <c r="CA61" s="56" t="s">
        <v>114</v>
      </c>
      <c r="CB61" s="3"/>
      <c r="CC61" s="44"/>
    </row>
    <row r="62" spans="1:81" ht="13" x14ac:dyDescent="0.25">
      <c r="A62" s="127" t="s">
        <v>201</v>
      </c>
      <c r="B62" s="25" t="s">
        <v>125</v>
      </c>
      <c r="C62"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62" s="56" t="s">
        <v>114</v>
      </c>
      <c r="E62" s="3"/>
      <c r="F62" s="42"/>
      <c r="G62" s="75">
        <v>1600</v>
      </c>
      <c r="H62" s="103"/>
      <c r="I62" s="72">
        <f t="shared" ref="I62:I64" si="70">IF(H62="Y",1,0)*IF(G62="Not Available",0,IF(ISNUMBER(G62)=TRUE,G62,LEFT(G62,LEN(G62)-1)))</f>
        <v>0</v>
      </c>
      <c r="J62" s="75">
        <v>1600</v>
      </c>
      <c r="K62" s="103"/>
      <c r="L62" s="72">
        <f t="shared" ref="L62:L64" si="71">IF(K62="Y",1,0)*IF(J62="Not Available",0,IF(ISNUMBER(J62)=TRUE,J62,LEFT(J62,LEN(J62)-1)))</f>
        <v>0</v>
      </c>
      <c r="M62" s="75">
        <v>1350</v>
      </c>
      <c r="N62" s="103"/>
      <c r="O62" s="72">
        <f t="shared" si="8"/>
        <v>0</v>
      </c>
      <c r="P62" s="73">
        <v>1350</v>
      </c>
      <c r="Q62" s="103"/>
      <c r="R62" s="74">
        <f t="shared" si="3"/>
        <v>0</v>
      </c>
      <c r="S62" s="75">
        <v>1350</v>
      </c>
      <c r="T62" s="103"/>
      <c r="U62" s="72">
        <f t="shared" si="4"/>
        <v>0</v>
      </c>
      <c r="V62" s="76">
        <v>1350</v>
      </c>
      <c r="W62" s="103"/>
      <c r="X62" s="74">
        <f t="shared" si="9"/>
        <v>0</v>
      </c>
      <c r="Y62" s="75">
        <v>1300</v>
      </c>
      <c r="Z62" s="103"/>
      <c r="AA62" s="72">
        <f t="shared" si="10"/>
        <v>0</v>
      </c>
      <c r="AB62" s="76">
        <v>1200</v>
      </c>
      <c r="AC62" s="103"/>
      <c r="AD62" s="74">
        <f t="shared" si="11"/>
        <v>0</v>
      </c>
      <c r="AE62" s="75">
        <v>1100</v>
      </c>
      <c r="AF62" s="103"/>
      <c r="AG62" s="72">
        <f t="shared" si="12"/>
        <v>0</v>
      </c>
      <c r="AH62" s="2" t="s">
        <v>114</v>
      </c>
      <c r="AI62" s="3"/>
      <c r="AJ62" s="44"/>
      <c r="AK62" s="56" t="s">
        <v>114</v>
      </c>
      <c r="AL62" s="3"/>
      <c r="AM62" s="42"/>
      <c r="AN62" s="2" t="s">
        <v>114</v>
      </c>
      <c r="AO62" s="3"/>
      <c r="AP62" s="44">
        <f t="shared" si="15"/>
        <v>0</v>
      </c>
      <c r="AQ62" s="56" t="s">
        <v>114</v>
      </c>
      <c r="AR62" s="3"/>
      <c r="AS62" s="42"/>
      <c r="AT62" s="2" t="s">
        <v>114</v>
      </c>
      <c r="AU62" s="3"/>
      <c r="AV62" s="44"/>
      <c r="AW62" s="56" t="s">
        <v>114</v>
      </c>
      <c r="AX62" s="3"/>
      <c r="AY62" s="42"/>
      <c r="AZ62" s="2" t="s">
        <v>114</v>
      </c>
      <c r="BA62" s="3"/>
      <c r="BB62" s="44"/>
      <c r="BC62" s="56" t="s">
        <v>114</v>
      </c>
      <c r="BD62" s="3"/>
      <c r="BE62" s="42"/>
      <c r="BF62" s="2" t="s">
        <v>114</v>
      </c>
      <c r="BG62" s="3"/>
      <c r="BH62" s="44"/>
      <c r="BI62" s="56" t="s">
        <v>114</v>
      </c>
      <c r="BJ62" s="3"/>
      <c r="BK62" s="42"/>
      <c r="BL62" s="2" t="s">
        <v>114</v>
      </c>
      <c r="BM62" s="3"/>
      <c r="BN62" s="44"/>
      <c r="BO62" s="56" t="s">
        <v>114</v>
      </c>
      <c r="BP62" s="3"/>
      <c r="BQ62" s="42"/>
      <c r="BR62" s="2" t="s">
        <v>114</v>
      </c>
      <c r="BS62" s="3"/>
      <c r="BT62" s="44"/>
      <c r="BU62" s="56" t="s">
        <v>114</v>
      </c>
      <c r="BV62" s="3"/>
      <c r="BW62" s="42"/>
      <c r="BX62" s="56" t="s">
        <v>114</v>
      </c>
      <c r="BY62" s="3"/>
      <c r="BZ62" s="42"/>
      <c r="CA62" s="56" t="s">
        <v>114</v>
      </c>
      <c r="CB62" s="3"/>
      <c r="CC62" s="44"/>
    </row>
    <row r="63" spans="1:81" ht="13" x14ac:dyDescent="0.25">
      <c r="A63" s="127" t="s">
        <v>202</v>
      </c>
      <c r="B63" s="25" t="s">
        <v>125</v>
      </c>
      <c r="C63"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63" s="75">
        <v>200</v>
      </c>
      <c r="E63" s="103"/>
      <c r="F63" s="72">
        <f t="shared" ref="F63" si="72">IF(E63="Y",1,0)*IF(D63="Not Available",0,IF(ISNUMBER(D63)=TRUE,D63,LEFT(D63,LEN(D63)-1)))</f>
        <v>0</v>
      </c>
      <c r="G63" s="75">
        <v>200</v>
      </c>
      <c r="H63" s="103"/>
      <c r="I63" s="72">
        <f t="shared" si="70"/>
        <v>0</v>
      </c>
      <c r="J63" s="75">
        <v>200</v>
      </c>
      <c r="K63" s="103"/>
      <c r="L63" s="72">
        <f t="shared" si="71"/>
        <v>0</v>
      </c>
      <c r="M63" s="75">
        <v>200</v>
      </c>
      <c r="N63" s="103"/>
      <c r="O63" s="72">
        <f t="shared" si="8"/>
        <v>0</v>
      </c>
      <c r="P63" s="73">
        <v>200</v>
      </c>
      <c r="Q63" s="103"/>
      <c r="R63" s="74">
        <f t="shared" si="3"/>
        <v>0</v>
      </c>
      <c r="S63" s="75">
        <v>200</v>
      </c>
      <c r="T63" s="103"/>
      <c r="U63" s="72">
        <f t="shared" si="4"/>
        <v>0</v>
      </c>
      <c r="V63" s="76">
        <v>200</v>
      </c>
      <c r="W63" s="103"/>
      <c r="X63" s="74">
        <f t="shared" si="9"/>
        <v>0</v>
      </c>
      <c r="Y63" s="75">
        <v>150</v>
      </c>
      <c r="Z63" s="103"/>
      <c r="AA63" s="72">
        <f t="shared" si="10"/>
        <v>0</v>
      </c>
      <c r="AB63" s="76">
        <v>150</v>
      </c>
      <c r="AC63" s="103"/>
      <c r="AD63" s="74">
        <f t="shared" si="11"/>
        <v>0</v>
      </c>
      <c r="AE63" s="75">
        <v>150</v>
      </c>
      <c r="AF63" s="103"/>
      <c r="AG63" s="72">
        <f t="shared" si="12"/>
        <v>0</v>
      </c>
      <c r="AH63" s="76">
        <v>150</v>
      </c>
      <c r="AI63" s="103"/>
      <c r="AJ63" s="74">
        <f t="shared" si="13"/>
        <v>0</v>
      </c>
      <c r="AK63" s="75">
        <v>135</v>
      </c>
      <c r="AL63" s="103"/>
      <c r="AM63" s="72">
        <f t="shared" si="14"/>
        <v>0</v>
      </c>
      <c r="AN63" s="76">
        <v>135</v>
      </c>
      <c r="AO63" s="103"/>
      <c r="AP63" s="74">
        <f t="shared" si="15"/>
        <v>0</v>
      </c>
      <c r="AQ63" s="75">
        <v>135</v>
      </c>
      <c r="AR63" s="103"/>
      <c r="AS63" s="72">
        <f t="shared" si="16"/>
        <v>0</v>
      </c>
      <c r="AT63" s="76">
        <v>135</v>
      </c>
      <c r="AU63" s="103"/>
      <c r="AV63" s="74">
        <f t="shared" si="17"/>
        <v>0</v>
      </c>
      <c r="AW63" s="75">
        <v>135</v>
      </c>
      <c r="AX63" s="103"/>
      <c r="AY63" s="72">
        <f t="shared" si="18"/>
        <v>0</v>
      </c>
      <c r="AZ63" s="76">
        <v>135</v>
      </c>
      <c r="BA63" s="103"/>
      <c r="BB63" s="74">
        <f t="shared" si="19"/>
        <v>0</v>
      </c>
      <c r="BC63" s="75">
        <v>135</v>
      </c>
      <c r="BD63" s="103"/>
      <c r="BE63" s="72">
        <f t="shared" si="20"/>
        <v>0</v>
      </c>
      <c r="BF63" s="2" t="s">
        <v>114</v>
      </c>
      <c r="BG63" s="3"/>
      <c r="BH63" s="44"/>
      <c r="BI63" s="56" t="s">
        <v>114</v>
      </c>
      <c r="BJ63" s="3"/>
      <c r="BK63" s="42"/>
      <c r="BL63" s="2" t="s">
        <v>114</v>
      </c>
      <c r="BM63" s="3"/>
      <c r="BN63" s="44"/>
      <c r="BO63" s="56" t="s">
        <v>114</v>
      </c>
      <c r="BP63" s="3"/>
      <c r="BQ63" s="42"/>
      <c r="BR63" s="2" t="s">
        <v>114</v>
      </c>
      <c r="BS63" s="3"/>
      <c r="BT63" s="44"/>
      <c r="BU63" s="56" t="s">
        <v>114</v>
      </c>
      <c r="BV63" s="3"/>
      <c r="BW63" s="42"/>
      <c r="BX63" s="56" t="s">
        <v>114</v>
      </c>
      <c r="BY63" s="3"/>
      <c r="BZ63" s="42"/>
      <c r="CA63" s="56" t="s">
        <v>114</v>
      </c>
      <c r="CB63" s="3"/>
      <c r="CC63" s="44"/>
    </row>
    <row r="64" spans="1:81" ht="13" x14ac:dyDescent="0.25">
      <c r="A64" s="127" t="s">
        <v>203</v>
      </c>
      <c r="B64" s="25" t="s">
        <v>125</v>
      </c>
      <c r="C64"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64" s="56" t="s">
        <v>114</v>
      </c>
      <c r="E64" s="3"/>
      <c r="F64" s="42"/>
      <c r="G64" s="75">
        <v>2900</v>
      </c>
      <c r="H64" s="103"/>
      <c r="I64" s="72">
        <f t="shared" si="70"/>
        <v>0</v>
      </c>
      <c r="J64" s="75">
        <v>2900</v>
      </c>
      <c r="K64" s="103"/>
      <c r="L64" s="72">
        <f t="shared" si="71"/>
        <v>0</v>
      </c>
      <c r="M64" s="75">
        <v>2900</v>
      </c>
      <c r="N64" s="103"/>
      <c r="O64" s="72">
        <f t="shared" ref="O64" si="73">IF(N64="Y",1,0)*IF(M64="Not Available",0,IF(ISNUMBER(M64)=TRUE,M64,LEFT(M64,LEN(M64)-1)))</f>
        <v>0</v>
      </c>
      <c r="P64" s="73">
        <v>2900</v>
      </c>
      <c r="Q64" s="103"/>
      <c r="R64" s="74">
        <f t="shared" si="3"/>
        <v>0</v>
      </c>
      <c r="S64" s="75">
        <v>2900</v>
      </c>
      <c r="T64" s="103"/>
      <c r="U64" s="72">
        <f t="shared" si="4"/>
        <v>0</v>
      </c>
      <c r="V64" s="76">
        <v>2900</v>
      </c>
      <c r="W64" s="103"/>
      <c r="X64" s="74">
        <f t="shared" si="9"/>
        <v>0</v>
      </c>
      <c r="Y64" s="75">
        <v>2850</v>
      </c>
      <c r="Z64" s="103"/>
      <c r="AA64" s="72">
        <f t="shared" si="10"/>
        <v>0</v>
      </c>
      <c r="AB64" s="76">
        <v>2850</v>
      </c>
      <c r="AC64" s="103"/>
      <c r="AD64" s="74">
        <f t="shared" si="11"/>
        <v>0</v>
      </c>
      <c r="AE64" s="75">
        <v>2850</v>
      </c>
      <c r="AF64" s="103"/>
      <c r="AG64" s="72">
        <f t="shared" si="12"/>
        <v>0</v>
      </c>
      <c r="AH64" s="76">
        <v>2850</v>
      </c>
      <c r="AI64" s="103"/>
      <c r="AJ64" s="74">
        <f t="shared" si="13"/>
        <v>0</v>
      </c>
      <c r="AK64" s="75">
        <v>2535</v>
      </c>
      <c r="AL64" s="103"/>
      <c r="AM64" s="72">
        <f t="shared" si="14"/>
        <v>0</v>
      </c>
      <c r="AN64" s="76">
        <v>2535</v>
      </c>
      <c r="AO64" s="103"/>
      <c r="AP64" s="74">
        <f t="shared" si="15"/>
        <v>0</v>
      </c>
      <c r="AQ64" s="75">
        <v>2335</v>
      </c>
      <c r="AR64" s="103"/>
      <c r="AS64" s="72">
        <f t="shared" si="16"/>
        <v>0</v>
      </c>
      <c r="AT64" s="76">
        <v>2335</v>
      </c>
      <c r="AU64" s="103"/>
      <c r="AV64" s="74">
        <f t="shared" si="17"/>
        <v>0</v>
      </c>
      <c r="AW64" s="75">
        <v>2335</v>
      </c>
      <c r="AX64" s="103"/>
      <c r="AY64" s="72">
        <f t="shared" si="18"/>
        <v>0</v>
      </c>
      <c r="AZ64" s="76">
        <v>1889</v>
      </c>
      <c r="BA64" s="103"/>
      <c r="BB64" s="74">
        <f t="shared" si="19"/>
        <v>0</v>
      </c>
      <c r="BC64" s="75">
        <v>1889</v>
      </c>
      <c r="BD64" s="103"/>
      <c r="BE64" s="72">
        <f t="shared" si="20"/>
        <v>0</v>
      </c>
      <c r="BF64" s="76">
        <v>1889</v>
      </c>
      <c r="BG64" s="103"/>
      <c r="BH64" s="74">
        <f t="shared" si="21"/>
        <v>0</v>
      </c>
      <c r="BI64" s="75">
        <v>1889</v>
      </c>
      <c r="BJ64" s="103"/>
      <c r="BK64" s="72">
        <f t="shared" si="22"/>
        <v>0</v>
      </c>
      <c r="BL64" s="76">
        <v>1889</v>
      </c>
      <c r="BM64" s="103"/>
      <c r="BN64" s="74">
        <f t="shared" si="32"/>
        <v>0</v>
      </c>
      <c r="BO64" s="75">
        <v>1889</v>
      </c>
      <c r="BP64" s="103"/>
      <c r="BQ64" s="72">
        <f t="shared" si="33"/>
        <v>0</v>
      </c>
      <c r="BR64" s="76">
        <v>1889</v>
      </c>
      <c r="BS64" s="103"/>
      <c r="BT64" s="74">
        <f t="shared" si="40"/>
        <v>0</v>
      </c>
      <c r="BU64" s="75">
        <v>1889</v>
      </c>
      <c r="BV64" s="103"/>
      <c r="BW64" s="72">
        <f t="shared" si="41"/>
        <v>0</v>
      </c>
      <c r="BX64" s="75">
        <v>1889</v>
      </c>
      <c r="BY64" s="103"/>
      <c r="BZ64" s="72">
        <f t="shared" ref="BZ64" si="74">IF(BY64="Y",1,0)*IF(BX64="Not Available",0,IF(ISNUMBER(BX64)=TRUE,BX64,LEFT(BX64,LEN(BX64)-1)))</f>
        <v>0</v>
      </c>
      <c r="CA64" s="56" t="s">
        <v>114</v>
      </c>
      <c r="CB64" s="3"/>
      <c r="CC64" s="44"/>
    </row>
    <row r="65" spans="1:81" ht="13" x14ac:dyDescent="0.25">
      <c r="A65" s="138" t="s">
        <v>204</v>
      </c>
      <c r="B65" s="25" t="s">
        <v>142</v>
      </c>
      <c r="C65"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65" s="56" t="s">
        <v>114</v>
      </c>
      <c r="E65" s="3"/>
      <c r="F65" s="42"/>
      <c r="G65" s="75">
        <v>1050</v>
      </c>
      <c r="H65" s="103"/>
      <c r="I65" s="72">
        <f t="shared" ref="I65:I68" si="75">IF(H65="Y",1,0)*IF(G65="Not Available",0,IF(ISNUMBER(G65)=TRUE,G65,LEFT(G65,LEN(G65)-1)))</f>
        <v>0</v>
      </c>
      <c r="J65" s="75">
        <v>1050</v>
      </c>
      <c r="K65" s="103"/>
      <c r="L65" s="72">
        <f t="shared" ref="L65:L68" si="76">IF(K65="Y",1,0)*IF(J65="Not Available",0,IF(ISNUMBER(J65)=TRUE,J65,LEFT(J65,LEN(J65)-1)))</f>
        <v>0</v>
      </c>
      <c r="M65" s="75">
        <v>873</v>
      </c>
      <c r="N65" s="103"/>
      <c r="O65" s="72">
        <f t="shared" si="8"/>
        <v>0</v>
      </c>
      <c r="P65" s="73">
        <v>873</v>
      </c>
      <c r="Q65" s="103"/>
      <c r="R65" s="74">
        <f t="shared" si="3"/>
        <v>0</v>
      </c>
      <c r="S65" s="75">
        <v>873</v>
      </c>
      <c r="T65" s="103"/>
      <c r="U65" s="72">
        <f t="shared" si="4"/>
        <v>0</v>
      </c>
      <c r="V65" s="76">
        <v>873</v>
      </c>
      <c r="W65" s="103"/>
      <c r="X65" s="74">
        <f t="shared" si="9"/>
        <v>0</v>
      </c>
      <c r="Y65" s="75">
        <v>873</v>
      </c>
      <c r="Z65" s="103"/>
      <c r="AA65" s="72">
        <f t="shared" si="10"/>
        <v>0</v>
      </c>
      <c r="AB65" s="2" t="s">
        <v>114</v>
      </c>
      <c r="AC65" s="3"/>
      <c r="AD65" s="44"/>
      <c r="AE65" s="56" t="s">
        <v>114</v>
      </c>
      <c r="AF65" s="3"/>
      <c r="AG65" s="42"/>
      <c r="AH65" s="2" t="s">
        <v>114</v>
      </c>
      <c r="AI65" s="3"/>
      <c r="AJ65" s="44"/>
      <c r="AK65" s="56" t="s">
        <v>114</v>
      </c>
      <c r="AL65" s="3"/>
      <c r="AM65" s="42"/>
      <c r="AN65" s="2" t="s">
        <v>114</v>
      </c>
      <c r="AO65" s="3"/>
      <c r="AP65" s="44">
        <f t="shared" si="15"/>
        <v>0</v>
      </c>
      <c r="AQ65" s="56" t="s">
        <v>114</v>
      </c>
      <c r="AR65" s="3"/>
      <c r="AS65" s="42"/>
      <c r="AT65" s="2" t="s">
        <v>114</v>
      </c>
      <c r="AU65" s="3"/>
      <c r="AV65" s="44"/>
      <c r="AW65" s="56" t="s">
        <v>114</v>
      </c>
      <c r="AX65" s="3"/>
      <c r="AY65" s="42"/>
      <c r="AZ65" s="2" t="s">
        <v>114</v>
      </c>
      <c r="BA65" s="3"/>
      <c r="BB65" s="44"/>
      <c r="BC65" s="56" t="s">
        <v>114</v>
      </c>
      <c r="BD65" s="3"/>
      <c r="BE65" s="42"/>
      <c r="BF65" s="2" t="s">
        <v>114</v>
      </c>
      <c r="BG65" s="3"/>
      <c r="BH65" s="44"/>
      <c r="BI65" s="56" t="s">
        <v>114</v>
      </c>
      <c r="BJ65" s="3"/>
      <c r="BK65" s="42"/>
      <c r="BL65" s="2" t="s">
        <v>114</v>
      </c>
      <c r="BM65" s="3"/>
      <c r="BN65" s="44"/>
      <c r="BO65" s="56" t="s">
        <v>114</v>
      </c>
      <c r="BP65" s="3"/>
      <c r="BQ65" s="42"/>
      <c r="BR65" s="2" t="s">
        <v>114</v>
      </c>
      <c r="BS65" s="3"/>
      <c r="BT65" s="44"/>
      <c r="BU65" s="56" t="s">
        <v>114</v>
      </c>
      <c r="BV65" s="3"/>
      <c r="BW65" s="42"/>
      <c r="BX65" s="56" t="s">
        <v>114</v>
      </c>
      <c r="BY65" s="3"/>
      <c r="BZ65" s="42"/>
      <c r="CA65" s="56" t="s">
        <v>114</v>
      </c>
      <c r="CB65" s="3"/>
      <c r="CC65" s="44"/>
    </row>
    <row r="66" spans="1:81" ht="13" x14ac:dyDescent="0.25">
      <c r="A66" s="123" t="s">
        <v>204</v>
      </c>
      <c r="B66" s="25" t="s">
        <v>122</v>
      </c>
      <c r="C66"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66" s="56" t="s">
        <v>114</v>
      </c>
      <c r="E66" s="3"/>
      <c r="F66" s="42"/>
      <c r="G66" s="75">
        <v>1600</v>
      </c>
      <c r="H66" s="103"/>
      <c r="I66" s="72">
        <f t="shared" si="75"/>
        <v>0</v>
      </c>
      <c r="J66" s="75">
        <v>1600</v>
      </c>
      <c r="K66" s="103"/>
      <c r="L66" s="72">
        <f t="shared" si="76"/>
        <v>0</v>
      </c>
      <c r="M66" s="75">
        <v>1336</v>
      </c>
      <c r="N66" s="103"/>
      <c r="O66" s="72">
        <f t="shared" si="8"/>
        <v>0</v>
      </c>
      <c r="P66" s="73">
        <v>1336</v>
      </c>
      <c r="Q66" s="103"/>
      <c r="R66" s="74">
        <f t="shared" si="3"/>
        <v>0</v>
      </c>
      <c r="S66" s="75">
        <v>1336</v>
      </c>
      <c r="T66" s="103"/>
      <c r="U66" s="72">
        <f t="shared" si="4"/>
        <v>0</v>
      </c>
      <c r="V66" s="76">
        <v>1336</v>
      </c>
      <c r="W66" s="103"/>
      <c r="X66" s="74">
        <f t="shared" si="9"/>
        <v>0</v>
      </c>
      <c r="Y66" s="75">
        <v>1336</v>
      </c>
      <c r="Z66" s="103"/>
      <c r="AA66" s="72">
        <f t="shared" si="10"/>
        <v>0</v>
      </c>
      <c r="AB66" s="2" t="s">
        <v>114</v>
      </c>
      <c r="AC66" s="3"/>
      <c r="AD66" s="44"/>
      <c r="AE66" s="56" t="s">
        <v>114</v>
      </c>
      <c r="AF66" s="3"/>
      <c r="AG66" s="42"/>
      <c r="AH66" s="2" t="s">
        <v>114</v>
      </c>
      <c r="AI66" s="3"/>
      <c r="AJ66" s="44"/>
      <c r="AK66" s="56" t="s">
        <v>114</v>
      </c>
      <c r="AL66" s="3"/>
      <c r="AM66" s="42"/>
      <c r="AN66" s="2" t="s">
        <v>114</v>
      </c>
      <c r="AO66" s="3"/>
      <c r="AP66" s="44">
        <f t="shared" si="15"/>
        <v>0</v>
      </c>
      <c r="AQ66" s="56" t="s">
        <v>114</v>
      </c>
      <c r="AR66" s="3"/>
      <c r="AS66" s="42"/>
      <c r="AT66" s="2" t="s">
        <v>114</v>
      </c>
      <c r="AU66" s="3"/>
      <c r="AV66" s="44"/>
      <c r="AW66" s="56" t="s">
        <v>114</v>
      </c>
      <c r="AX66" s="3"/>
      <c r="AY66" s="42"/>
      <c r="AZ66" s="2" t="s">
        <v>114</v>
      </c>
      <c r="BA66" s="3"/>
      <c r="BB66" s="44"/>
      <c r="BC66" s="56" t="s">
        <v>114</v>
      </c>
      <c r="BD66" s="3"/>
      <c r="BE66" s="42"/>
      <c r="BF66" s="2" t="s">
        <v>114</v>
      </c>
      <c r="BG66" s="3"/>
      <c r="BH66" s="44"/>
      <c r="BI66" s="56" t="s">
        <v>114</v>
      </c>
      <c r="BJ66" s="3"/>
      <c r="BK66" s="42"/>
      <c r="BL66" s="2" t="s">
        <v>114</v>
      </c>
      <c r="BM66" s="3"/>
      <c r="BN66" s="44"/>
      <c r="BO66" s="56" t="s">
        <v>114</v>
      </c>
      <c r="BP66" s="3"/>
      <c r="BQ66" s="42"/>
      <c r="BR66" s="2" t="s">
        <v>114</v>
      </c>
      <c r="BS66" s="3"/>
      <c r="BT66" s="44"/>
      <c r="BU66" s="56" t="s">
        <v>114</v>
      </c>
      <c r="BV66" s="3"/>
      <c r="BW66" s="42"/>
      <c r="BX66" s="56" t="s">
        <v>114</v>
      </c>
      <c r="BY66" s="3"/>
      <c r="BZ66" s="42"/>
      <c r="CA66" s="56" t="s">
        <v>114</v>
      </c>
      <c r="CB66" s="3"/>
      <c r="CC66" s="44"/>
    </row>
    <row r="67" spans="1:81" ht="25" x14ac:dyDescent="0.25">
      <c r="A67" s="138" t="s">
        <v>205</v>
      </c>
      <c r="B67" s="25" t="s">
        <v>206</v>
      </c>
      <c r="C67"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67" s="56" t="s">
        <v>114</v>
      </c>
      <c r="E67" s="3"/>
      <c r="F67" s="42"/>
      <c r="G67" s="75" t="s">
        <v>207</v>
      </c>
      <c r="H67" s="103"/>
      <c r="I67" s="72">
        <f t="shared" si="75"/>
        <v>0</v>
      </c>
      <c r="J67" s="75" t="s">
        <v>207</v>
      </c>
      <c r="K67" s="103"/>
      <c r="L67" s="72">
        <f t="shared" si="76"/>
        <v>0</v>
      </c>
      <c r="M67" s="75" t="s">
        <v>207</v>
      </c>
      <c r="N67" s="103"/>
      <c r="O67" s="72">
        <f t="shared" si="8"/>
        <v>0</v>
      </c>
      <c r="P67" s="73" t="s">
        <v>207</v>
      </c>
      <c r="Q67" s="103"/>
      <c r="R67" s="74">
        <f t="shared" si="3"/>
        <v>0</v>
      </c>
      <c r="S67" s="78" t="s">
        <v>207</v>
      </c>
      <c r="T67" s="103"/>
      <c r="U67" s="72">
        <f t="shared" si="4"/>
        <v>0</v>
      </c>
      <c r="V67" s="79" t="s">
        <v>207</v>
      </c>
      <c r="W67" s="103"/>
      <c r="X67" s="74">
        <f t="shared" si="9"/>
        <v>0</v>
      </c>
      <c r="Y67" s="78" t="s">
        <v>208</v>
      </c>
      <c r="Z67" s="103"/>
      <c r="AA67" s="72">
        <f t="shared" si="10"/>
        <v>0</v>
      </c>
      <c r="AB67" s="79" t="s">
        <v>208</v>
      </c>
      <c r="AC67" s="103"/>
      <c r="AD67" s="74">
        <f t="shared" si="11"/>
        <v>0</v>
      </c>
      <c r="AE67" s="78" t="s">
        <v>208</v>
      </c>
      <c r="AF67" s="103"/>
      <c r="AG67" s="72">
        <f t="shared" si="12"/>
        <v>0</v>
      </c>
      <c r="AH67" s="79" t="s">
        <v>208</v>
      </c>
      <c r="AI67" s="103"/>
      <c r="AJ67" s="74">
        <f t="shared" si="13"/>
        <v>0</v>
      </c>
      <c r="AK67" s="78" t="s">
        <v>209</v>
      </c>
      <c r="AL67" s="103"/>
      <c r="AM67" s="72">
        <f t="shared" si="14"/>
        <v>0</v>
      </c>
      <c r="AN67" s="79" t="s">
        <v>210</v>
      </c>
      <c r="AO67" s="103"/>
      <c r="AP67" s="74">
        <f t="shared" si="15"/>
        <v>0</v>
      </c>
      <c r="AQ67" s="78" t="s">
        <v>210</v>
      </c>
      <c r="AR67" s="103"/>
      <c r="AS67" s="72">
        <f t="shared" si="16"/>
        <v>0</v>
      </c>
      <c r="AT67" s="79" t="s">
        <v>210</v>
      </c>
      <c r="AU67" s="103"/>
      <c r="AV67" s="74">
        <f t="shared" si="17"/>
        <v>0</v>
      </c>
      <c r="AW67" s="78" t="s">
        <v>210</v>
      </c>
      <c r="AX67" s="103"/>
      <c r="AY67" s="72">
        <f t="shared" si="18"/>
        <v>0</v>
      </c>
      <c r="AZ67" s="79" t="s">
        <v>210</v>
      </c>
      <c r="BA67" s="103"/>
      <c r="BB67" s="74">
        <f t="shared" si="19"/>
        <v>0</v>
      </c>
      <c r="BC67" s="78" t="s">
        <v>210</v>
      </c>
      <c r="BD67" s="103"/>
      <c r="BE67" s="72">
        <f t="shared" si="20"/>
        <v>0</v>
      </c>
      <c r="BF67" s="79" t="s">
        <v>210</v>
      </c>
      <c r="BG67" s="103"/>
      <c r="BH67" s="74">
        <f t="shared" si="21"/>
        <v>0</v>
      </c>
      <c r="BI67" s="78" t="s">
        <v>210</v>
      </c>
      <c r="BJ67" s="103"/>
      <c r="BK67" s="72">
        <f t="shared" si="22"/>
        <v>0</v>
      </c>
      <c r="BL67" s="79" t="s">
        <v>210</v>
      </c>
      <c r="BM67" s="103"/>
      <c r="BN67" s="74">
        <f t="shared" si="32"/>
        <v>0</v>
      </c>
      <c r="BO67" s="78" t="s">
        <v>210</v>
      </c>
      <c r="BP67" s="103"/>
      <c r="BQ67" s="72">
        <f t="shared" si="33"/>
        <v>0</v>
      </c>
      <c r="BR67" s="76">
        <v>560</v>
      </c>
      <c r="BS67" s="103"/>
      <c r="BT67" s="74">
        <f t="shared" si="40"/>
        <v>0</v>
      </c>
      <c r="BU67" s="75">
        <v>560</v>
      </c>
      <c r="BV67" s="103"/>
      <c r="BW67" s="72">
        <f t="shared" si="41"/>
        <v>0</v>
      </c>
      <c r="BX67" s="75">
        <v>560</v>
      </c>
      <c r="BY67" s="103"/>
      <c r="BZ67" s="72">
        <f t="shared" ref="BZ67:BZ68" si="77">IF(BY67="Y",1,0)*IF(BX67="Not Available",0,IF(ISNUMBER(BX67)=TRUE,BX67,LEFT(BX67,LEN(BX67)-1)))</f>
        <v>0</v>
      </c>
      <c r="CA67" s="56" t="s">
        <v>114</v>
      </c>
      <c r="CB67" s="3"/>
      <c r="CC67" s="44"/>
    </row>
    <row r="68" spans="1:81" ht="13" x14ac:dyDescent="0.25">
      <c r="A68" s="123" t="s">
        <v>205</v>
      </c>
      <c r="B68" s="25" t="s">
        <v>211</v>
      </c>
      <c r="C68"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68" s="56" t="s">
        <v>114</v>
      </c>
      <c r="E68" s="3"/>
      <c r="F68" s="42"/>
      <c r="G68" s="75" t="s">
        <v>212</v>
      </c>
      <c r="H68" s="103"/>
      <c r="I68" s="72">
        <f t="shared" si="75"/>
        <v>0</v>
      </c>
      <c r="J68" s="75" t="s">
        <v>212</v>
      </c>
      <c r="K68" s="103"/>
      <c r="L68" s="72">
        <f t="shared" si="76"/>
        <v>0</v>
      </c>
      <c r="M68" s="75" t="s">
        <v>212</v>
      </c>
      <c r="N68" s="103"/>
      <c r="O68" s="72">
        <f t="shared" si="8"/>
        <v>0</v>
      </c>
      <c r="P68" s="73" t="s">
        <v>212</v>
      </c>
      <c r="Q68" s="103"/>
      <c r="R68" s="74">
        <f t="shared" si="3"/>
        <v>0</v>
      </c>
      <c r="S68" s="78" t="s">
        <v>212</v>
      </c>
      <c r="T68" s="103"/>
      <c r="U68" s="72">
        <f t="shared" si="4"/>
        <v>0</v>
      </c>
      <c r="V68" s="79" t="s">
        <v>212</v>
      </c>
      <c r="W68" s="103"/>
      <c r="X68" s="74">
        <f t="shared" si="9"/>
        <v>0</v>
      </c>
      <c r="Y68" s="78" t="s">
        <v>178</v>
      </c>
      <c r="Z68" s="103"/>
      <c r="AA68" s="72">
        <f t="shared" si="10"/>
        <v>0</v>
      </c>
      <c r="AB68" s="79" t="s">
        <v>178</v>
      </c>
      <c r="AC68" s="103"/>
      <c r="AD68" s="74">
        <f t="shared" si="11"/>
        <v>0</v>
      </c>
      <c r="AE68" s="78" t="s">
        <v>178</v>
      </c>
      <c r="AF68" s="103"/>
      <c r="AG68" s="72">
        <f t="shared" si="12"/>
        <v>0</v>
      </c>
      <c r="AH68" s="79" t="s">
        <v>178</v>
      </c>
      <c r="AI68" s="103"/>
      <c r="AJ68" s="74">
        <f t="shared" si="13"/>
        <v>0</v>
      </c>
      <c r="AK68" s="78" t="s">
        <v>213</v>
      </c>
      <c r="AL68" s="103"/>
      <c r="AM68" s="72">
        <f t="shared" si="14"/>
        <v>0</v>
      </c>
      <c r="AN68" s="79" t="s">
        <v>214</v>
      </c>
      <c r="AO68" s="103"/>
      <c r="AP68" s="74">
        <f t="shared" si="15"/>
        <v>0</v>
      </c>
      <c r="AQ68" s="78" t="s">
        <v>214</v>
      </c>
      <c r="AR68" s="103"/>
      <c r="AS68" s="72">
        <f t="shared" si="16"/>
        <v>0</v>
      </c>
      <c r="AT68" s="79" t="s">
        <v>214</v>
      </c>
      <c r="AU68" s="103"/>
      <c r="AV68" s="74">
        <f t="shared" si="17"/>
        <v>0</v>
      </c>
      <c r="AW68" s="78" t="s">
        <v>214</v>
      </c>
      <c r="AX68" s="103"/>
      <c r="AY68" s="72">
        <f t="shared" si="18"/>
        <v>0</v>
      </c>
      <c r="AZ68" s="79" t="s">
        <v>214</v>
      </c>
      <c r="BA68" s="103"/>
      <c r="BB68" s="74">
        <f t="shared" si="19"/>
        <v>0</v>
      </c>
      <c r="BC68" s="78" t="s">
        <v>214</v>
      </c>
      <c r="BD68" s="103"/>
      <c r="BE68" s="72">
        <f t="shared" si="20"/>
        <v>0</v>
      </c>
      <c r="BF68" s="79" t="s">
        <v>214</v>
      </c>
      <c r="BG68" s="103"/>
      <c r="BH68" s="74">
        <f t="shared" si="21"/>
        <v>0</v>
      </c>
      <c r="BI68" s="78" t="s">
        <v>214</v>
      </c>
      <c r="BJ68" s="103"/>
      <c r="BK68" s="72">
        <f t="shared" si="22"/>
        <v>0</v>
      </c>
      <c r="BL68" s="79" t="s">
        <v>214</v>
      </c>
      <c r="BM68" s="103"/>
      <c r="BN68" s="74">
        <f t="shared" si="32"/>
        <v>0</v>
      </c>
      <c r="BO68" s="78" t="s">
        <v>214</v>
      </c>
      <c r="BP68" s="103"/>
      <c r="BQ68" s="72">
        <f t="shared" si="33"/>
        <v>0</v>
      </c>
      <c r="BR68" s="76">
        <v>1085</v>
      </c>
      <c r="BS68" s="103"/>
      <c r="BT68" s="74">
        <f t="shared" si="40"/>
        <v>0</v>
      </c>
      <c r="BU68" s="75">
        <v>1085</v>
      </c>
      <c r="BV68" s="103"/>
      <c r="BW68" s="72">
        <f t="shared" si="41"/>
        <v>0</v>
      </c>
      <c r="BX68" s="75">
        <v>1085</v>
      </c>
      <c r="BY68" s="103"/>
      <c r="BZ68" s="72">
        <f t="shared" si="77"/>
        <v>0</v>
      </c>
      <c r="CA68" s="56" t="s">
        <v>114</v>
      </c>
      <c r="CB68" s="3"/>
      <c r="CC68" s="44"/>
    </row>
    <row r="69" spans="1:81" ht="13" x14ac:dyDescent="0.25">
      <c r="A69" s="138" t="s">
        <v>215</v>
      </c>
      <c r="B69" s="25" t="s">
        <v>142</v>
      </c>
      <c r="C69"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69" s="56" t="s">
        <v>114</v>
      </c>
      <c r="E69" s="3"/>
      <c r="F69" s="42"/>
      <c r="G69" s="56" t="s">
        <v>114</v>
      </c>
      <c r="H69" s="3"/>
      <c r="I69" s="42"/>
      <c r="J69" s="75" t="s">
        <v>196</v>
      </c>
      <c r="K69" s="103"/>
      <c r="L69" s="72">
        <f t="shared" ref="L69:L70" si="78">IF(K69="Y",1,0)*IF(J69="Not Available",0,IF(ISNUMBER(J69)=TRUE,J69,LEFT(J69,LEN(J69)-1)))</f>
        <v>0</v>
      </c>
      <c r="M69" s="75" t="s">
        <v>196</v>
      </c>
      <c r="N69" s="103"/>
      <c r="O69" s="72">
        <f t="shared" si="8"/>
        <v>0</v>
      </c>
      <c r="P69" s="73" t="s">
        <v>196</v>
      </c>
      <c r="Q69" s="103"/>
      <c r="R69" s="74">
        <f t="shared" si="3"/>
        <v>0</v>
      </c>
      <c r="S69" s="78" t="s">
        <v>196</v>
      </c>
      <c r="T69" s="103"/>
      <c r="U69" s="72">
        <f t="shared" si="4"/>
        <v>0</v>
      </c>
      <c r="V69" s="79" t="s">
        <v>196</v>
      </c>
      <c r="W69" s="103"/>
      <c r="X69" s="74">
        <f t="shared" si="9"/>
        <v>0</v>
      </c>
      <c r="Y69" s="78" t="s">
        <v>196</v>
      </c>
      <c r="Z69" s="103"/>
      <c r="AA69" s="72">
        <f t="shared" si="10"/>
        <v>0</v>
      </c>
      <c r="AB69" s="79" t="s">
        <v>126</v>
      </c>
      <c r="AC69" s="103"/>
      <c r="AD69" s="74">
        <f t="shared" si="11"/>
        <v>0</v>
      </c>
      <c r="AE69" s="78" t="s">
        <v>126</v>
      </c>
      <c r="AF69" s="103"/>
      <c r="AG69" s="72">
        <f t="shared" si="12"/>
        <v>0</v>
      </c>
      <c r="AH69" s="79" t="s">
        <v>126</v>
      </c>
      <c r="AI69" s="103"/>
      <c r="AJ69" s="74">
        <f t="shared" si="13"/>
        <v>0</v>
      </c>
      <c r="AK69" s="78" t="s">
        <v>198</v>
      </c>
      <c r="AL69" s="103"/>
      <c r="AM69" s="72">
        <f t="shared" si="14"/>
        <v>0</v>
      </c>
      <c r="AN69" s="79" t="s">
        <v>198</v>
      </c>
      <c r="AO69" s="103"/>
      <c r="AP69" s="74">
        <f t="shared" si="15"/>
        <v>0</v>
      </c>
      <c r="AQ69" s="78" t="s">
        <v>198</v>
      </c>
      <c r="AR69" s="103"/>
      <c r="AS69" s="72">
        <f t="shared" si="16"/>
        <v>0</v>
      </c>
      <c r="AT69" s="76">
        <v>685</v>
      </c>
      <c r="AU69" s="103"/>
      <c r="AV69" s="74">
        <f t="shared" si="17"/>
        <v>0</v>
      </c>
      <c r="AW69" s="75">
        <v>685</v>
      </c>
      <c r="AX69" s="103"/>
      <c r="AY69" s="72">
        <f t="shared" si="18"/>
        <v>0</v>
      </c>
      <c r="AZ69" s="76">
        <v>655</v>
      </c>
      <c r="BA69" s="103"/>
      <c r="BB69" s="74">
        <f t="shared" si="19"/>
        <v>0</v>
      </c>
      <c r="BC69" s="75">
        <v>655</v>
      </c>
      <c r="BD69" s="103"/>
      <c r="BE69" s="72">
        <f t="shared" si="20"/>
        <v>0</v>
      </c>
      <c r="BF69" s="76">
        <v>655</v>
      </c>
      <c r="BG69" s="103"/>
      <c r="BH69" s="74">
        <f t="shared" si="21"/>
        <v>0</v>
      </c>
      <c r="BI69" s="75">
        <v>655</v>
      </c>
      <c r="BJ69" s="103"/>
      <c r="BK69" s="72">
        <f t="shared" si="22"/>
        <v>0</v>
      </c>
      <c r="BL69" s="76">
        <v>555</v>
      </c>
      <c r="BM69" s="103"/>
      <c r="BN69" s="74">
        <f t="shared" si="32"/>
        <v>0</v>
      </c>
      <c r="BO69" s="75">
        <v>555</v>
      </c>
      <c r="BP69" s="103"/>
      <c r="BQ69" s="72">
        <f t="shared" si="33"/>
        <v>0</v>
      </c>
      <c r="BR69" s="76">
        <v>555</v>
      </c>
      <c r="BS69" s="103"/>
      <c r="BT69" s="74">
        <f t="shared" si="40"/>
        <v>0</v>
      </c>
      <c r="BU69" s="56" t="s">
        <v>114</v>
      </c>
      <c r="BV69" s="3"/>
      <c r="BW69" s="42"/>
      <c r="BX69" s="56" t="s">
        <v>114</v>
      </c>
      <c r="BY69" s="3"/>
      <c r="BZ69" s="42"/>
      <c r="CA69" s="56" t="s">
        <v>114</v>
      </c>
      <c r="CB69" s="3"/>
      <c r="CC69" s="44"/>
    </row>
    <row r="70" spans="1:81" ht="13" x14ac:dyDescent="0.25">
      <c r="A70" s="147" t="s">
        <v>215</v>
      </c>
      <c r="B70" s="25" t="s">
        <v>122</v>
      </c>
      <c r="C70"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70" s="56" t="s">
        <v>114</v>
      </c>
      <c r="E70" s="3"/>
      <c r="F70" s="42"/>
      <c r="G70" s="56" t="s">
        <v>114</v>
      </c>
      <c r="H70" s="3"/>
      <c r="I70" s="42"/>
      <c r="J70" s="75" t="s">
        <v>216</v>
      </c>
      <c r="K70" s="103"/>
      <c r="L70" s="72">
        <f t="shared" si="78"/>
        <v>0</v>
      </c>
      <c r="M70" s="75" t="s">
        <v>216</v>
      </c>
      <c r="N70" s="103"/>
      <c r="O70" s="72">
        <f t="shared" si="8"/>
        <v>0</v>
      </c>
      <c r="P70" s="73" t="s">
        <v>216</v>
      </c>
      <c r="Q70" s="103"/>
      <c r="R70" s="74">
        <f t="shared" si="3"/>
        <v>0</v>
      </c>
      <c r="S70" s="78" t="s">
        <v>216</v>
      </c>
      <c r="T70" s="103"/>
      <c r="U70" s="72">
        <f t="shared" si="4"/>
        <v>0</v>
      </c>
      <c r="V70" s="79" t="s">
        <v>216</v>
      </c>
      <c r="W70" s="103"/>
      <c r="X70" s="74">
        <f t="shared" si="9"/>
        <v>0</v>
      </c>
      <c r="Y70" s="78" t="s">
        <v>216</v>
      </c>
      <c r="Z70" s="103"/>
      <c r="AA70" s="72">
        <f t="shared" si="10"/>
        <v>0</v>
      </c>
      <c r="AB70" s="79" t="s">
        <v>217</v>
      </c>
      <c r="AC70" s="103"/>
      <c r="AD70" s="74">
        <f t="shared" si="11"/>
        <v>0</v>
      </c>
      <c r="AE70" s="78" t="s">
        <v>217</v>
      </c>
      <c r="AF70" s="103"/>
      <c r="AG70" s="72">
        <f t="shared" si="12"/>
        <v>0</v>
      </c>
      <c r="AH70" s="79" t="s">
        <v>217</v>
      </c>
      <c r="AI70" s="103"/>
      <c r="AJ70" s="74">
        <f t="shared" si="13"/>
        <v>0</v>
      </c>
      <c r="AK70" s="78" t="s">
        <v>218</v>
      </c>
      <c r="AL70" s="103"/>
      <c r="AM70" s="72">
        <f t="shared" si="14"/>
        <v>0</v>
      </c>
      <c r="AN70" s="79" t="s">
        <v>218</v>
      </c>
      <c r="AO70" s="103"/>
      <c r="AP70" s="74">
        <f t="shared" si="15"/>
        <v>0</v>
      </c>
      <c r="AQ70" s="78" t="s">
        <v>218</v>
      </c>
      <c r="AR70" s="103"/>
      <c r="AS70" s="72">
        <f t="shared" si="16"/>
        <v>0</v>
      </c>
      <c r="AT70" s="76">
        <v>1335</v>
      </c>
      <c r="AU70" s="103"/>
      <c r="AV70" s="74">
        <f t="shared" si="17"/>
        <v>0</v>
      </c>
      <c r="AW70" s="75">
        <v>1335</v>
      </c>
      <c r="AX70" s="103"/>
      <c r="AY70" s="72">
        <f t="shared" si="18"/>
        <v>0</v>
      </c>
      <c r="AZ70" s="76">
        <v>1255</v>
      </c>
      <c r="BA70" s="103"/>
      <c r="BB70" s="74">
        <f t="shared" si="19"/>
        <v>0</v>
      </c>
      <c r="BC70" s="75">
        <v>1255</v>
      </c>
      <c r="BD70" s="103"/>
      <c r="BE70" s="72">
        <f t="shared" si="20"/>
        <v>0</v>
      </c>
      <c r="BF70" s="76">
        <v>1255</v>
      </c>
      <c r="BG70" s="103"/>
      <c r="BH70" s="74">
        <f t="shared" si="21"/>
        <v>0</v>
      </c>
      <c r="BI70" s="75">
        <v>1255</v>
      </c>
      <c r="BJ70" s="103"/>
      <c r="BK70" s="72">
        <f t="shared" si="22"/>
        <v>0</v>
      </c>
      <c r="BL70" s="76">
        <v>1055</v>
      </c>
      <c r="BM70" s="103"/>
      <c r="BN70" s="74">
        <f t="shared" si="32"/>
        <v>0</v>
      </c>
      <c r="BO70" s="75">
        <v>1055</v>
      </c>
      <c r="BP70" s="103"/>
      <c r="BQ70" s="72">
        <f t="shared" si="33"/>
        <v>0</v>
      </c>
      <c r="BR70" s="76">
        <v>1055</v>
      </c>
      <c r="BS70" s="103"/>
      <c r="BT70" s="74">
        <f t="shared" si="40"/>
        <v>0</v>
      </c>
      <c r="BU70" s="56" t="s">
        <v>114</v>
      </c>
      <c r="BV70" s="3"/>
      <c r="BW70" s="42"/>
      <c r="BX70" s="56" t="s">
        <v>114</v>
      </c>
      <c r="BY70" s="3"/>
      <c r="BZ70" s="42"/>
      <c r="CA70" s="56" t="s">
        <v>114</v>
      </c>
      <c r="CB70" s="3"/>
      <c r="CC70" s="44"/>
    </row>
    <row r="71" spans="1:81" ht="13.5" thickBot="1" x14ac:dyDescent="0.3">
      <c r="A71" s="106" t="s">
        <v>221</v>
      </c>
      <c r="B71" s="107" t="s">
        <v>125</v>
      </c>
      <c r="C71"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71" s="140" t="s">
        <v>277</v>
      </c>
      <c r="E71" s="141"/>
      <c r="F71" s="142">
        <f t="shared" ref="F71" si="79">IF(E71="Y",1,0)*IF(D71="Not Available",0,IF(ISNUMBER(D71)=TRUE,D71,LEFT(D71,LEN(D71)-1)))</f>
        <v>0</v>
      </c>
      <c r="G71" s="140" t="s">
        <v>277</v>
      </c>
      <c r="H71" s="141"/>
      <c r="I71" s="142">
        <f t="shared" ref="I71" si="80">IF(H71="Y",1,0)*IF(G71="Not Available",0,IF(ISNUMBER(G71)=TRUE,G71,LEFT(G71,LEN(G71)-1)))</f>
        <v>0</v>
      </c>
      <c r="J71" s="140" t="s">
        <v>277</v>
      </c>
      <c r="K71" s="141"/>
      <c r="L71" s="142">
        <f t="shared" ref="L71" si="81">IF(K71="Y",1,0)*IF(J71="Not Available",0,IF(ISNUMBER(J71)=TRUE,J71,LEFT(J71,LEN(J71)-1)))</f>
        <v>0</v>
      </c>
      <c r="M71" s="140" t="s">
        <v>277</v>
      </c>
      <c r="N71" s="141"/>
      <c r="O71" s="142">
        <f t="shared" si="8"/>
        <v>0</v>
      </c>
      <c r="P71" s="143" t="s">
        <v>277</v>
      </c>
      <c r="Q71" s="141"/>
      <c r="R71" s="144">
        <f t="shared" si="3"/>
        <v>0</v>
      </c>
      <c r="S71" s="140" t="s">
        <v>277</v>
      </c>
      <c r="T71" s="141"/>
      <c r="U71" s="142">
        <f t="shared" si="4"/>
        <v>0</v>
      </c>
      <c r="V71" s="145" t="s">
        <v>277</v>
      </c>
      <c r="W71" s="141"/>
      <c r="X71" s="144">
        <f t="shared" si="9"/>
        <v>0</v>
      </c>
      <c r="Y71" s="140" t="s">
        <v>276</v>
      </c>
      <c r="Z71" s="141"/>
      <c r="AA71" s="142">
        <f t="shared" si="10"/>
        <v>0</v>
      </c>
      <c r="AB71" s="145" t="s">
        <v>276</v>
      </c>
      <c r="AC71" s="141"/>
      <c r="AD71" s="144">
        <f t="shared" si="11"/>
        <v>0</v>
      </c>
      <c r="AE71" s="140" t="s">
        <v>276</v>
      </c>
      <c r="AF71" s="141"/>
      <c r="AG71" s="142">
        <f t="shared" si="12"/>
        <v>0</v>
      </c>
      <c r="AH71" s="145" t="s">
        <v>276</v>
      </c>
      <c r="AI71" s="141"/>
      <c r="AJ71" s="144">
        <f t="shared" si="13"/>
        <v>0</v>
      </c>
      <c r="AK71" s="140" t="s">
        <v>275</v>
      </c>
      <c r="AL71" s="141"/>
      <c r="AM71" s="142">
        <f t="shared" si="14"/>
        <v>0</v>
      </c>
      <c r="AN71" s="146">
        <v>860</v>
      </c>
      <c r="AO71" s="141"/>
      <c r="AP71" s="144">
        <f t="shared" si="15"/>
        <v>0</v>
      </c>
      <c r="AQ71" s="136" t="s">
        <v>114</v>
      </c>
      <c r="AR71" s="116"/>
      <c r="AS71" s="117"/>
      <c r="AT71" s="137" t="s">
        <v>114</v>
      </c>
      <c r="AU71" s="116"/>
      <c r="AV71" s="121"/>
      <c r="AW71" s="136" t="s">
        <v>114</v>
      </c>
      <c r="AX71" s="116"/>
      <c r="AY71" s="117"/>
      <c r="AZ71" s="137" t="s">
        <v>114</v>
      </c>
      <c r="BA71" s="116"/>
      <c r="BB71" s="121"/>
      <c r="BC71" s="136" t="s">
        <v>114</v>
      </c>
      <c r="BD71" s="116"/>
      <c r="BE71" s="117"/>
      <c r="BF71" s="137" t="s">
        <v>114</v>
      </c>
      <c r="BG71" s="116"/>
      <c r="BH71" s="121"/>
      <c r="BI71" s="136" t="s">
        <v>114</v>
      </c>
      <c r="BJ71" s="116"/>
      <c r="BK71" s="117"/>
      <c r="BL71" s="137" t="s">
        <v>114</v>
      </c>
      <c r="BM71" s="116"/>
      <c r="BN71" s="121"/>
      <c r="BO71" s="136" t="s">
        <v>114</v>
      </c>
      <c r="BP71" s="116"/>
      <c r="BQ71" s="117"/>
      <c r="BR71" s="137" t="s">
        <v>114</v>
      </c>
      <c r="BS71" s="116"/>
      <c r="BT71" s="121"/>
      <c r="BU71" s="136" t="s">
        <v>114</v>
      </c>
      <c r="BV71" s="116"/>
      <c r="BW71" s="117"/>
      <c r="BX71" s="136" t="s">
        <v>114</v>
      </c>
      <c r="BY71" s="116"/>
      <c r="BZ71" s="117"/>
      <c r="CA71" s="136" t="s">
        <v>114</v>
      </c>
      <c r="CB71" s="116"/>
      <c r="CC71" s="121"/>
    </row>
    <row r="72" spans="1:81" ht="13.5" thickBot="1" x14ac:dyDescent="0.35">
      <c r="A72" s="38" t="s">
        <v>222</v>
      </c>
      <c r="B72" s="39" t="s">
        <v>243</v>
      </c>
      <c r="C72" s="62">
        <f>SUM(C16:C71)</f>
        <v>0</v>
      </c>
      <c r="N72" s="27"/>
      <c r="O72" s="41"/>
      <c r="Q72" s="27"/>
      <c r="R72" s="41"/>
      <c r="T72" s="27"/>
      <c r="U72" s="41"/>
      <c r="W72" s="27"/>
      <c r="X72" s="41"/>
      <c r="Z72" s="27"/>
      <c r="AA72" s="41"/>
      <c r="AC72" s="27"/>
      <c r="AD72" s="41"/>
      <c r="AF72" s="27"/>
      <c r="AG72" s="41"/>
      <c r="AI72" s="27"/>
      <c r="AJ72" s="41"/>
      <c r="AL72" s="27"/>
      <c r="AM72" s="41"/>
      <c r="AO72" s="27"/>
      <c r="AP72" s="41"/>
      <c r="AR72" s="27"/>
      <c r="AS72" s="41"/>
      <c r="AU72" s="27"/>
      <c r="AV72" s="41"/>
      <c r="AX72" s="27"/>
      <c r="AY72" s="41"/>
      <c r="BA72" s="27"/>
      <c r="BB72" s="41"/>
      <c r="BD72" s="27"/>
      <c r="BE72" s="41"/>
      <c r="BG72" s="27"/>
      <c r="BH72" s="41"/>
      <c r="BJ72" s="27"/>
      <c r="BK72" s="41"/>
      <c r="BM72" s="27"/>
      <c r="BN72" s="41"/>
      <c r="BP72" s="27"/>
      <c r="BQ72" s="41"/>
      <c r="BS72" s="27"/>
      <c r="BT72" s="41"/>
      <c r="BV72" s="27"/>
      <c r="BW72" s="41"/>
      <c r="BY72" s="27"/>
      <c r="BZ72" s="41"/>
      <c r="CB72" s="27"/>
      <c r="CC72" s="41"/>
    </row>
    <row r="73" spans="1:81" x14ac:dyDescent="0.25">
      <c r="A73" s="26" t="s">
        <v>274</v>
      </c>
    </row>
  </sheetData>
  <sheetProtection algorithmName="SHA-512" hashValue="oT8M4EvUZjb5GfM2nd3oAzi8y8XE+vZPH+txuTX1Ndw+VXUqZKTgrYGPoIMu9UoQw2RO4F6rgYfeBS5i8abJ2g==" saltValue="XSvTLW4AQG+WxzlsSNLv6g==" spinCount="100000" sheet="1" objects="1" scenarios="1"/>
  <phoneticPr fontId="16"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8A069-2BD4-4BEF-B766-6FC480025D0A}">
  <sheetPr>
    <tabColor theme="0" tint="-0.499984740745262"/>
  </sheetPr>
  <dimension ref="A1:AJ45"/>
  <sheetViews>
    <sheetView zoomScaleNormal="100" workbookViewId="0"/>
  </sheetViews>
  <sheetFormatPr defaultRowHeight="14.5" x14ac:dyDescent="0.35"/>
  <cols>
    <col min="1" max="1" width="35.1796875" style="97" customWidth="1"/>
    <col min="2" max="2" width="9.81640625" customWidth="1"/>
  </cols>
  <sheetData>
    <row r="1" spans="1:25" ht="15.5" x14ac:dyDescent="0.35">
      <c r="A1" s="126" t="s">
        <v>244</v>
      </c>
    </row>
    <row r="2" spans="1:25" x14ac:dyDescent="0.35">
      <c r="A2" s="26" t="s">
        <v>303</v>
      </c>
    </row>
    <row r="3" spans="1:25" x14ac:dyDescent="0.35">
      <c r="A3" s="26"/>
    </row>
    <row r="4" spans="1:25" s="94" customFormat="1" ht="13" x14ac:dyDescent="0.3">
      <c r="A4" s="92" t="s">
        <v>245</v>
      </c>
    </row>
    <row r="5" spans="1:25" s="94" customFormat="1" ht="13" x14ac:dyDescent="0.3">
      <c r="A5" s="98" t="s">
        <v>298</v>
      </c>
    </row>
    <row r="6" spans="1:25" s="94" customFormat="1" ht="13" x14ac:dyDescent="0.3">
      <c r="A6" s="98" t="s">
        <v>246</v>
      </c>
    </row>
    <row r="7" spans="1:25" s="94" customFormat="1" ht="29.15" customHeight="1" x14ac:dyDescent="0.3">
      <c r="A7" s="30" t="s">
        <v>1</v>
      </c>
    </row>
    <row r="8" spans="1:25" s="94" customFormat="1" ht="13" x14ac:dyDescent="0.3">
      <c r="A8" s="26" t="s">
        <v>247</v>
      </c>
    </row>
    <row r="9" spans="1:25" s="94" customFormat="1" ht="29.15" customHeight="1" x14ac:dyDescent="0.3">
      <c r="A9" s="148" t="s">
        <v>248</v>
      </c>
    </row>
    <row r="10" spans="1:25" s="94" customFormat="1" ht="13" x14ac:dyDescent="0.3">
      <c r="A10" s="92" t="s">
        <v>249</v>
      </c>
    </row>
    <row r="11" spans="1:25" s="94" customFormat="1" ht="13" x14ac:dyDescent="0.3">
      <c r="A11" s="95" t="s">
        <v>250</v>
      </c>
    </row>
    <row r="12" spans="1:25" s="94" customFormat="1" ht="13" x14ac:dyDescent="0.3">
      <c r="A12" s="173" t="s">
        <v>251</v>
      </c>
      <c r="B12" s="174" t="s">
        <v>293</v>
      </c>
      <c r="C12" s="174" t="s">
        <v>288</v>
      </c>
      <c r="D12" s="174" t="s">
        <v>271</v>
      </c>
      <c r="E12" s="175" t="s">
        <v>16</v>
      </c>
      <c r="F12" s="174" t="s">
        <v>19</v>
      </c>
      <c r="G12" s="176" t="s">
        <v>22</v>
      </c>
      <c r="H12" s="176" t="s">
        <v>25</v>
      </c>
      <c r="I12" s="176" t="s">
        <v>28</v>
      </c>
      <c r="J12" s="176" t="s">
        <v>31</v>
      </c>
      <c r="K12" s="176" t="s">
        <v>252</v>
      </c>
      <c r="L12" s="176" t="s">
        <v>37</v>
      </c>
      <c r="M12" s="176" t="s">
        <v>40</v>
      </c>
      <c r="N12" s="176" t="s">
        <v>43</v>
      </c>
      <c r="O12" s="176" t="s">
        <v>46</v>
      </c>
      <c r="P12" s="176" t="s">
        <v>49</v>
      </c>
      <c r="Q12" s="176" t="s">
        <v>52</v>
      </c>
      <c r="R12" s="176" t="s">
        <v>55</v>
      </c>
      <c r="S12" s="176" t="s">
        <v>58</v>
      </c>
      <c r="T12" s="176" t="s">
        <v>61</v>
      </c>
      <c r="U12" s="176" t="s">
        <v>64</v>
      </c>
      <c r="V12" s="176" t="s">
        <v>67</v>
      </c>
      <c r="W12" s="176" t="s">
        <v>70</v>
      </c>
      <c r="X12" s="176" t="s">
        <v>73</v>
      </c>
      <c r="Y12" s="176" t="s">
        <v>76</v>
      </c>
    </row>
    <row r="13" spans="1:25" s="94" customFormat="1" ht="13" x14ac:dyDescent="0.3">
      <c r="A13" s="149" t="s">
        <v>253</v>
      </c>
      <c r="B13" s="153" t="s">
        <v>255</v>
      </c>
      <c r="C13" s="99"/>
      <c r="D13" s="99"/>
      <c r="E13" s="99"/>
      <c r="F13" s="99"/>
      <c r="G13" s="100"/>
      <c r="H13" s="100"/>
      <c r="I13" s="100"/>
      <c r="J13" s="100"/>
      <c r="K13" s="100"/>
      <c r="L13" s="100"/>
      <c r="M13" s="100"/>
      <c r="N13" s="100"/>
      <c r="O13" s="100"/>
      <c r="P13" s="100"/>
      <c r="Q13" s="100"/>
      <c r="R13" s="100"/>
      <c r="S13" s="100"/>
      <c r="T13" s="100"/>
      <c r="U13" s="100"/>
      <c r="V13" s="100"/>
      <c r="W13" s="100"/>
      <c r="X13" s="100"/>
      <c r="Y13" s="100"/>
    </row>
    <row r="14" spans="1:25" s="94" customFormat="1" ht="13" x14ac:dyDescent="0.3">
      <c r="A14" s="150" t="s">
        <v>254</v>
      </c>
      <c r="B14" s="153" t="s">
        <v>255</v>
      </c>
      <c r="C14" s="99"/>
      <c r="D14" s="151"/>
      <c r="E14" s="151"/>
      <c r="F14" s="151"/>
      <c r="G14" s="152"/>
      <c r="H14" s="152"/>
      <c r="I14" s="152"/>
      <c r="J14" s="152"/>
      <c r="K14" s="152"/>
      <c r="L14" s="152"/>
      <c r="M14" s="152"/>
      <c r="N14" s="152"/>
      <c r="O14" s="153" t="s">
        <v>255</v>
      </c>
      <c r="P14" s="153" t="s">
        <v>255</v>
      </c>
      <c r="Q14" s="153" t="s">
        <v>255</v>
      </c>
      <c r="R14" s="153" t="s">
        <v>255</v>
      </c>
      <c r="S14" s="153" t="s">
        <v>255</v>
      </c>
      <c r="T14" s="153" t="s">
        <v>255</v>
      </c>
      <c r="U14" s="153" t="s">
        <v>255</v>
      </c>
      <c r="V14" s="153" t="s">
        <v>255</v>
      </c>
      <c r="W14" s="153" t="s">
        <v>255</v>
      </c>
      <c r="X14" s="153" t="s">
        <v>255</v>
      </c>
      <c r="Y14" s="93" t="s">
        <v>255</v>
      </c>
    </row>
    <row r="15" spans="1:25" s="94" customFormat="1" ht="13" x14ac:dyDescent="0.3">
      <c r="A15" s="92" t="s">
        <v>256</v>
      </c>
      <c r="B15" s="92"/>
      <c r="C15" s="92"/>
      <c r="D15" s="92"/>
      <c r="E15" s="92"/>
      <c r="F15" s="92"/>
      <c r="G15" s="92"/>
      <c r="H15" s="92"/>
      <c r="I15" s="92"/>
    </row>
    <row r="16" spans="1:25" s="94" customFormat="1" ht="29.15" customHeight="1" x14ac:dyDescent="0.3">
      <c r="A16" s="148" t="s">
        <v>257</v>
      </c>
    </row>
    <row r="17" spans="1:36" s="94" customFormat="1" ht="13" x14ac:dyDescent="0.3">
      <c r="A17" s="92" t="s">
        <v>249</v>
      </c>
    </row>
    <row r="18" spans="1:36" s="94" customFormat="1" ht="13" x14ac:dyDescent="0.3">
      <c r="A18" s="96" t="s">
        <v>258</v>
      </c>
    </row>
    <row r="19" spans="1:36" s="94" customFormat="1" ht="13" x14ac:dyDescent="0.3">
      <c r="A19" s="173" t="s">
        <v>251</v>
      </c>
      <c r="B19" s="174" t="s">
        <v>52</v>
      </c>
      <c r="C19" s="176" t="s">
        <v>61</v>
      </c>
      <c r="D19" s="176" t="s">
        <v>70</v>
      </c>
      <c r="E19" s="176" t="s">
        <v>79</v>
      </c>
      <c r="F19" s="174" t="s">
        <v>88</v>
      </c>
    </row>
    <row r="20" spans="1:36" s="94" customFormat="1" ht="13" x14ac:dyDescent="0.3">
      <c r="A20" s="150" t="s">
        <v>259</v>
      </c>
      <c r="B20" s="151"/>
      <c r="C20" s="152"/>
      <c r="D20" s="152"/>
      <c r="E20" s="152"/>
      <c r="F20" s="151"/>
    </row>
    <row r="21" spans="1:36" s="94" customFormat="1" ht="24" customHeight="1" x14ac:dyDescent="0.3">
      <c r="A21" s="148" t="s">
        <v>299</v>
      </c>
      <c r="B21" s="184"/>
      <c r="C21" s="184"/>
      <c r="D21" s="184"/>
      <c r="E21" s="184"/>
      <c r="F21" s="184"/>
    </row>
    <row r="22" spans="1:36" x14ac:dyDescent="0.35">
      <c r="A22" s="26" t="s">
        <v>297</v>
      </c>
    </row>
    <row r="23" spans="1:36" x14ac:dyDescent="0.35">
      <c r="A23" s="26" t="s">
        <v>260</v>
      </c>
    </row>
    <row r="24" spans="1:36" x14ac:dyDescent="0.35">
      <c r="A24" s="26" t="s">
        <v>261</v>
      </c>
    </row>
    <row r="25" spans="1:36" x14ac:dyDescent="0.35">
      <c r="A25" s="26" t="s">
        <v>262</v>
      </c>
    </row>
    <row r="26" spans="1:36" x14ac:dyDescent="0.35">
      <c r="A26" s="26" t="s">
        <v>296</v>
      </c>
    </row>
    <row r="27" spans="1:36" x14ac:dyDescent="0.35">
      <c r="A27" s="26" t="s">
        <v>263</v>
      </c>
    </row>
    <row r="28" spans="1:36" x14ac:dyDescent="0.35">
      <c r="A28" s="26" t="s">
        <v>264</v>
      </c>
    </row>
    <row r="29" spans="1:36" s="94" customFormat="1" ht="13" x14ac:dyDescent="0.3">
      <c r="A29" s="173" t="s">
        <v>251</v>
      </c>
      <c r="B29" s="174" t="s">
        <v>293</v>
      </c>
      <c r="C29" s="174" t="s">
        <v>288</v>
      </c>
      <c r="D29" s="174" t="s">
        <v>271</v>
      </c>
      <c r="E29" s="174" t="s">
        <v>16</v>
      </c>
      <c r="F29" s="174" t="s">
        <v>19</v>
      </c>
      <c r="G29" s="176" t="s">
        <v>22</v>
      </c>
      <c r="H29" s="176" t="s">
        <v>25</v>
      </c>
      <c r="I29" s="176" t="s">
        <v>28</v>
      </c>
      <c r="J29" s="176" t="s">
        <v>31</v>
      </c>
      <c r="K29" s="176" t="s">
        <v>252</v>
      </c>
      <c r="L29" s="176" t="s">
        <v>37</v>
      </c>
      <c r="M29" s="176" t="s">
        <v>40</v>
      </c>
      <c r="N29" s="176" t="s">
        <v>43</v>
      </c>
      <c r="O29" s="176" t="s">
        <v>46</v>
      </c>
      <c r="P29" s="176" t="s">
        <v>49</v>
      </c>
      <c r="Q29" s="176" t="s">
        <v>52</v>
      </c>
      <c r="R29" s="176" t="s">
        <v>55</v>
      </c>
      <c r="S29" s="176" t="s">
        <v>58</v>
      </c>
      <c r="T29" s="176" t="s">
        <v>61</v>
      </c>
      <c r="U29" s="176" t="s">
        <v>64</v>
      </c>
      <c r="V29" s="176" t="s">
        <v>67</v>
      </c>
      <c r="W29" s="176" t="s">
        <v>70</v>
      </c>
      <c r="X29" s="176" t="s">
        <v>73</v>
      </c>
      <c r="Y29" s="176" t="s">
        <v>76</v>
      </c>
      <c r="Z29" s="176" t="s">
        <v>79</v>
      </c>
      <c r="AA29" s="176" t="s">
        <v>82</v>
      </c>
      <c r="AB29" s="176" t="s">
        <v>85</v>
      </c>
      <c r="AC29" s="176" t="s">
        <v>88</v>
      </c>
      <c r="AD29" s="176" t="s">
        <v>91</v>
      </c>
      <c r="AE29" s="176" t="s">
        <v>94</v>
      </c>
      <c r="AF29" s="176" t="s">
        <v>97</v>
      </c>
      <c r="AG29" s="176" t="s">
        <v>100</v>
      </c>
      <c r="AH29" s="176" t="s">
        <v>103</v>
      </c>
      <c r="AI29" s="176" t="s">
        <v>106</v>
      </c>
      <c r="AJ29" s="176" t="s">
        <v>109</v>
      </c>
    </row>
    <row r="30" spans="1:36" s="94" customFormat="1" ht="25.5" x14ac:dyDescent="0.3">
      <c r="A30" s="149" t="s">
        <v>282</v>
      </c>
      <c r="B30" s="93" t="s">
        <v>255</v>
      </c>
      <c r="C30" s="152"/>
      <c r="D30" s="100"/>
      <c r="E30" s="100"/>
      <c r="F30" s="100"/>
      <c r="G30" s="100"/>
      <c r="H30" s="100"/>
      <c r="I30" s="100"/>
      <c r="J30" s="100"/>
      <c r="K30" s="100"/>
      <c r="L30" s="100"/>
      <c r="M30" s="100"/>
      <c r="N30" s="100"/>
      <c r="O30" s="100"/>
      <c r="P30" s="93" t="s">
        <v>265</v>
      </c>
      <c r="Q30" s="93" t="s">
        <v>265</v>
      </c>
      <c r="R30" s="93" t="s">
        <v>265</v>
      </c>
      <c r="S30" s="93" t="s">
        <v>265</v>
      </c>
      <c r="T30" s="93" t="s">
        <v>265</v>
      </c>
      <c r="U30" s="93" t="s">
        <v>265</v>
      </c>
      <c r="V30" s="93" t="s">
        <v>265</v>
      </c>
      <c r="W30" s="93" t="s">
        <v>265</v>
      </c>
      <c r="X30" s="93" t="s">
        <v>265</v>
      </c>
      <c r="Y30" s="93" t="s">
        <v>265</v>
      </c>
      <c r="Z30" s="93" t="s">
        <v>265</v>
      </c>
      <c r="AA30" s="93" t="s">
        <v>265</v>
      </c>
      <c r="AB30" s="93" t="s">
        <v>265</v>
      </c>
      <c r="AC30" s="93" t="s">
        <v>265</v>
      </c>
      <c r="AD30" s="93" t="s">
        <v>265</v>
      </c>
      <c r="AE30" s="93" t="s">
        <v>265</v>
      </c>
      <c r="AF30" s="93" t="s">
        <v>265</v>
      </c>
      <c r="AG30" s="93" t="s">
        <v>265</v>
      </c>
      <c r="AH30" s="93" t="s">
        <v>265</v>
      </c>
      <c r="AI30" s="93" t="s">
        <v>265</v>
      </c>
      <c r="AJ30" s="156" t="s">
        <v>265</v>
      </c>
    </row>
    <row r="31" spans="1:36" s="94" customFormat="1" ht="13" x14ac:dyDescent="0.3">
      <c r="A31" s="149" t="s">
        <v>266</v>
      </c>
      <c r="B31" s="93" t="s">
        <v>255</v>
      </c>
      <c r="C31" s="152"/>
      <c r="D31" s="100"/>
      <c r="E31" s="100"/>
      <c r="F31" s="100"/>
      <c r="G31" s="100"/>
      <c r="H31" s="100"/>
      <c r="I31" s="100"/>
      <c r="J31" s="100"/>
      <c r="K31" s="100"/>
      <c r="L31" s="100"/>
      <c r="M31" s="100"/>
      <c r="N31" s="100"/>
      <c r="O31" s="100"/>
      <c r="P31" s="93" t="s">
        <v>265</v>
      </c>
      <c r="Q31" s="93" t="s">
        <v>265</v>
      </c>
      <c r="R31" s="93" t="s">
        <v>265</v>
      </c>
      <c r="S31" s="93" t="s">
        <v>265</v>
      </c>
      <c r="T31" s="93" t="s">
        <v>265</v>
      </c>
      <c r="U31" s="93" t="s">
        <v>265</v>
      </c>
      <c r="V31" s="93" t="s">
        <v>265</v>
      </c>
      <c r="W31" s="93" t="s">
        <v>255</v>
      </c>
      <c r="X31" s="93" t="s">
        <v>255</v>
      </c>
      <c r="Y31" s="93" t="s">
        <v>255</v>
      </c>
      <c r="Z31" s="93" t="s">
        <v>255</v>
      </c>
      <c r="AA31" s="93" t="s">
        <v>255</v>
      </c>
      <c r="AB31" s="93" t="s">
        <v>255</v>
      </c>
      <c r="AC31" s="93" t="s">
        <v>255</v>
      </c>
      <c r="AD31" s="93" t="s">
        <v>255</v>
      </c>
      <c r="AE31" s="93" t="s">
        <v>255</v>
      </c>
      <c r="AF31" s="93" t="s">
        <v>255</v>
      </c>
      <c r="AG31" s="93" t="s">
        <v>255</v>
      </c>
      <c r="AH31" s="93" t="s">
        <v>255</v>
      </c>
      <c r="AI31" s="93" t="s">
        <v>255</v>
      </c>
      <c r="AJ31" s="93" t="s">
        <v>255</v>
      </c>
    </row>
    <row r="32" spans="1:36" s="94" customFormat="1" ht="25.5" x14ac:dyDescent="0.3">
      <c r="A32" s="149" t="s">
        <v>283</v>
      </c>
      <c r="B32" s="93" t="s">
        <v>255</v>
      </c>
      <c r="C32" s="152"/>
      <c r="D32" s="100"/>
      <c r="E32" s="100"/>
      <c r="F32" s="100"/>
      <c r="G32" s="100"/>
      <c r="H32" s="100"/>
      <c r="I32" s="100"/>
      <c r="J32" s="100"/>
      <c r="K32" s="100"/>
      <c r="L32" s="100"/>
      <c r="M32" s="100"/>
      <c r="N32" s="100"/>
      <c r="O32" s="100"/>
      <c r="P32" s="93" t="s">
        <v>265</v>
      </c>
      <c r="Q32" s="93" t="s">
        <v>265</v>
      </c>
      <c r="R32" s="93" t="s">
        <v>265</v>
      </c>
      <c r="S32" s="93" t="s">
        <v>265</v>
      </c>
      <c r="T32" s="93" t="s">
        <v>265</v>
      </c>
      <c r="U32" s="93" t="s">
        <v>265</v>
      </c>
      <c r="V32" s="93" t="s">
        <v>265</v>
      </c>
      <c r="W32" s="93" t="s">
        <v>255</v>
      </c>
      <c r="X32" s="93" t="s">
        <v>255</v>
      </c>
      <c r="Y32" s="93" t="s">
        <v>255</v>
      </c>
      <c r="Z32" s="93" t="s">
        <v>255</v>
      </c>
      <c r="AA32" s="93" t="s">
        <v>255</v>
      </c>
      <c r="AB32" s="93" t="s">
        <v>255</v>
      </c>
      <c r="AC32" s="93" t="s">
        <v>255</v>
      </c>
      <c r="AD32" s="93" t="s">
        <v>255</v>
      </c>
      <c r="AE32" s="93" t="s">
        <v>255</v>
      </c>
      <c r="AF32" s="93" t="s">
        <v>255</v>
      </c>
      <c r="AG32" s="93" t="s">
        <v>255</v>
      </c>
      <c r="AH32" s="93" t="s">
        <v>255</v>
      </c>
      <c r="AI32" s="93" t="s">
        <v>255</v>
      </c>
      <c r="AJ32" s="93" t="s">
        <v>255</v>
      </c>
    </row>
    <row r="33" spans="1:36" s="94" customFormat="1" ht="25.5" x14ac:dyDescent="0.3">
      <c r="A33" s="149" t="s">
        <v>284</v>
      </c>
      <c r="B33" s="93" t="s">
        <v>255</v>
      </c>
      <c r="C33" s="152"/>
      <c r="D33" s="100"/>
      <c r="E33" s="100"/>
      <c r="F33" s="100"/>
      <c r="G33" s="100"/>
      <c r="H33" s="100"/>
      <c r="I33" s="100"/>
      <c r="J33" s="100"/>
      <c r="K33" s="100"/>
      <c r="L33" s="100"/>
      <c r="M33" s="100"/>
      <c r="N33" s="100"/>
      <c r="O33" s="100"/>
      <c r="P33" s="100"/>
      <c r="Q33" s="93" t="s">
        <v>255</v>
      </c>
      <c r="R33" s="93" t="s">
        <v>255</v>
      </c>
      <c r="S33" s="93" t="s">
        <v>255</v>
      </c>
      <c r="T33" s="93" t="s">
        <v>255</v>
      </c>
      <c r="U33" s="93" t="s">
        <v>255</v>
      </c>
      <c r="V33" s="93" t="s">
        <v>255</v>
      </c>
      <c r="W33" s="93" t="s">
        <v>255</v>
      </c>
      <c r="X33" s="93" t="s">
        <v>255</v>
      </c>
      <c r="Y33" s="93" t="s">
        <v>255</v>
      </c>
      <c r="Z33" s="93" t="s">
        <v>255</v>
      </c>
      <c r="AA33" s="93" t="s">
        <v>255</v>
      </c>
      <c r="AB33" s="93" t="s">
        <v>255</v>
      </c>
      <c r="AC33" s="93" t="s">
        <v>255</v>
      </c>
      <c r="AD33" s="93" t="s">
        <v>255</v>
      </c>
      <c r="AE33" s="93" t="s">
        <v>255</v>
      </c>
      <c r="AF33" s="93" t="s">
        <v>255</v>
      </c>
      <c r="AG33" s="93" t="s">
        <v>255</v>
      </c>
      <c r="AH33" s="93" t="s">
        <v>255</v>
      </c>
      <c r="AI33" s="93" t="s">
        <v>255</v>
      </c>
      <c r="AJ33" s="93" t="s">
        <v>255</v>
      </c>
    </row>
    <row r="34" spans="1:36" s="94" customFormat="1" ht="13" x14ac:dyDescent="0.3">
      <c r="A34" s="149" t="s">
        <v>267</v>
      </c>
      <c r="B34" s="93" t="s">
        <v>255</v>
      </c>
      <c r="C34" s="152"/>
      <c r="D34" s="100"/>
      <c r="E34" s="100"/>
      <c r="F34" s="100"/>
      <c r="G34" s="100"/>
      <c r="H34" s="100"/>
      <c r="I34" s="100"/>
      <c r="J34" s="100"/>
      <c r="K34" s="100"/>
      <c r="L34" s="100"/>
      <c r="M34" s="100"/>
      <c r="N34" s="100"/>
      <c r="O34" s="100"/>
      <c r="P34" s="100"/>
      <c r="Q34" s="93" t="s">
        <v>255</v>
      </c>
      <c r="R34" s="93" t="s">
        <v>255</v>
      </c>
      <c r="S34" s="93" t="s">
        <v>255</v>
      </c>
      <c r="T34" s="93" t="s">
        <v>255</v>
      </c>
      <c r="U34" s="93" t="s">
        <v>255</v>
      </c>
      <c r="V34" s="93" t="s">
        <v>255</v>
      </c>
      <c r="W34" s="93" t="s">
        <v>255</v>
      </c>
      <c r="X34" s="93" t="s">
        <v>255</v>
      </c>
      <c r="Y34" s="93" t="s">
        <v>255</v>
      </c>
      <c r="Z34" s="93" t="s">
        <v>255</v>
      </c>
      <c r="AA34" s="93" t="s">
        <v>255</v>
      </c>
      <c r="AB34" s="93" t="s">
        <v>255</v>
      </c>
      <c r="AC34" s="93" t="s">
        <v>255</v>
      </c>
      <c r="AD34" s="93" t="s">
        <v>255</v>
      </c>
      <c r="AE34" s="93" t="s">
        <v>255</v>
      </c>
      <c r="AF34" s="93" t="s">
        <v>255</v>
      </c>
      <c r="AG34" s="93" t="s">
        <v>255</v>
      </c>
      <c r="AH34" s="93" t="s">
        <v>255</v>
      </c>
      <c r="AI34" s="93" t="s">
        <v>255</v>
      </c>
      <c r="AJ34" s="93" t="s">
        <v>255</v>
      </c>
    </row>
    <row r="35" spans="1:36" s="94" customFormat="1" ht="25.5" x14ac:dyDescent="0.3">
      <c r="A35" s="149" t="s">
        <v>285</v>
      </c>
      <c r="B35" s="93" t="s">
        <v>255</v>
      </c>
      <c r="C35" s="152"/>
      <c r="D35" s="100"/>
      <c r="E35" s="100"/>
      <c r="F35" s="100"/>
      <c r="G35" s="100"/>
      <c r="H35" s="100"/>
      <c r="I35" s="100"/>
      <c r="J35" s="100"/>
      <c r="K35" s="100"/>
      <c r="L35" s="100"/>
      <c r="M35" s="100"/>
      <c r="N35" s="100"/>
      <c r="O35" s="100"/>
      <c r="P35" s="100"/>
      <c r="Q35" s="93" t="s">
        <v>255</v>
      </c>
      <c r="R35" s="93" t="s">
        <v>255</v>
      </c>
      <c r="S35" s="93" t="s">
        <v>255</v>
      </c>
      <c r="T35" s="93" t="s">
        <v>255</v>
      </c>
      <c r="U35" s="93" t="s">
        <v>255</v>
      </c>
      <c r="V35" s="93" t="s">
        <v>255</v>
      </c>
      <c r="W35" s="93" t="s">
        <v>255</v>
      </c>
      <c r="X35" s="93" t="s">
        <v>255</v>
      </c>
      <c r="Y35" s="93" t="s">
        <v>255</v>
      </c>
      <c r="Z35" s="93" t="s">
        <v>255</v>
      </c>
      <c r="AA35" s="93" t="s">
        <v>255</v>
      </c>
      <c r="AB35" s="93" t="s">
        <v>255</v>
      </c>
      <c r="AC35" s="93" t="s">
        <v>255</v>
      </c>
      <c r="AD35" s="93" t="s">
        <v>255</v>
      </c>
      <c r="AE35" s="93" t="s">
        <v>255</v>
      </c>
      <c r="AF35" s="93" t="s">
        <v>255</v>
      </c>
      <c r="AG35" s="93" t="s">
        <v>255</v>
      </c>
      <c r="AH35" s="93" t="s">
        <v>255</v>
      </c>
      <c r="AI35" s="93" t="s">
        <v>255</v>
      </c>
      <c r="AJ35" s="93" t="s">
        <v>255</v>
      </c>
    </row>
    <row r="36" spans="1:36" s="94" customFormat="1" ht="25.5" x14ac:dyDescent="0.3">
      <c r="A36" s="149" t="s">
        <v>286</v>
      </c>
      <c r="B36" s="93" t="s">
        <v>255</v>
      </c>
      <c r="C36" s="152"/>
      <c r="D36" s="100"/>
      <c r="E36" s="100"/>
      <c r="F36" s="100"/>
      <c r="G36" s="100"/>
      <c r="H36" s="100"/>
      <c r="I36" s="100"/>
      <c r="J36" s="100"/>
      <c r="K36" s="100"/>
      <c r="L36" s="100"/>
      <c r="M36" s="100"/>
      <c r="N36" s="100"/>
      <c r="O36" s="100"/>
      <c r="P36" s="100"/>
      <c r="Q36" s="100"/>
      <c r="R36" s="100"/>
      <c r="S36" s="100"/>
      <c r="T36" s="100"/>
      <c r="U36" s="100"/>
      <c r="V36" s="100"/>
      <c r="W36" s="100"/>
      <c r="X36" s="100"/>
      <c r="Y36" s="100"/>
      <c r="Z36" s="93" t="s">
        <v>255</v>
      </c>
      <c r="AA36" s="93" t="s">
        <v>255</v>
      </c>
      <c r="AB36" s="93" t="s">
        <v>255</v>
      </c>
      <c r="AC36" s="93" t="s">
        <v>255</v>
      </c>
      <c r="AD36" s="93" t="s">
        <v>255</v>
      </c>
      <c r="AE36" s="93" t="s">
        <v>255</v>
      </c>
      <c r="AF36" s="93" t="s">
        <v>255</v>
      </c>
      <c r="AG36" s="93" t="s">
        <v>255</v>
      </c>
      <c r="AH36" s="93" t="s">
        <v>255</v>
      </c>
      <c r="AI36" s="93" t="s">
        <v>255</v>
      </c>
      <c r="AJ36" s="93" t="s">
        <v>255</v>
      </c>
    </row>
    <row r="37" spans="1:36" s="94" customFormat="1" ht="13" x14ac:dyDescent="0.3">
      <c r="A37" s="149" t="s">
        <v>268</v>
      </c>
      <c r="B37" s="93" t="s">
        <v>255</v>
      </c>
      <c r="C37" s="152"/>
      <c r="D37" s="100"/>
      <c r="E37" s="100"/>
      <c r="F37" s="100"/>
      <c r="G37" s="100"/>
      <c r="H37" s="100"/>
      <c r="I37" s="100"/>
      <c r="J37" s="100"/>
      <c r="K37" s="100"/>
      <c r="L37" s="100"/>
      <c r="M37" s="100"/>
      <c r="N37" s="100"/>
      <c r="O37" s="100"/>
      <c r="P37" s="100"/>
      <c r="Q37" s="100"/>
      <c r="R37" s="100"/>
      <c r="S37" s="100"/>
      <c r="T37" s="100"/>
      <c r="U37" s="100"/>
      <c r="V37" s="100"/>
      <c r="W37" s="100"/>
      <c r="X37" s="100"/>
      <c r="Y37" s="100"/>
      <c r="Z37" s="93" t="s">
        <v>255</v>
      </c>
      <c r="AA37" s="93" t="s">
        <v>255</v>
      </c>
      <c r="AB37" s="93" t="s">
        <v>255</v>
      </c>
      <c r="AC37" s="93" t="s">
        <v>255</v>
      </c>
      <c r="AD37" s="93" t="s">
        <v>255</v>
      </c>
      <c r="AE37" s="93" t="s">
        <v>255</v>
      </c>
      <c r="AF37" s="93" t="s">
        <v>255</v>
      </c>
      <c r="AG37" s="93" t="s">
        <v>255</v>
      </c>
      <c r="AH37" s="93" t="s">
        <v>255</v>
      </c>
      <c r="AI37" s="93" t="s">
        <v>255</v>
      </c>
      <c r="AJ37" s="93" t="s">
        <v>255</v>
      </c>
    </row>
    <row r="38" spans="1:36" s="94" customFormat="1" ht="25.5" x14ac:dyDescent="0.3">
      <c r="A38" s="150" t="s">
        <v>287</v>
      </c>
      <c r="B38" s="93" t="s">
        <v>255</v>
      </c>
      <c r="C38" s="152"/>
      <c r="D38" s="100"/>
      <c r="E38" s="100"/>
      <c r="F38" s="152"/>
      <c r="G38" s="152"/>
      <c r="H38" s="152"/>
      <c r="I38" s="152"/>
      <c r="J38" s="152"/>
      <c r="K38" s="152"/>
      <c r="L38" s="152"/>
      <c r="M38" s="152"/>
      <c r="N38" s="152"/>
      <c r="O38" s="152"/>
      <c r="P38" s="152"/>
      <c r="Q38" s="152"/>
      <c r="R38" s="152"/>
      <c r="S38" s="152"/>
      <c r="T38" s="152"/>
      <c r="U38" s="152"/>
      <c r="V38" s="152"/>
      <c r="W38" s="152"/>
      <c r="X38" s="152"/>
      <c r="Y38" s="152"/>
      <c r="Z38" s="153" t="s">
        <v>255</v>
      </c>
      <c r="AA38" s="153" t="s">
        <v>255</v>
      </c>
      <c r="AB38" s="153" t="s">
        <v>255</v>
      </c>
      <c r="AC38" s="153" t="s">
        <v>255</v>
      </c>
      <c r="AD38" s="153" t="s">
        <v>255</v>
      </c>
      <c r="AE38" s="153" t="s">
        <v>255</v>
      </c>
      <c r="AF38" s="153" t="s">
        <v>255</v>
      </c>
      <c r="AG38" s="153" t="s">
        <v>255</v>
      </c>
      <c r="AH38" s="153" t="s">
        <v>255</v>
      </c>
      <c r="AI38" s="153" t="s">
        <v>255</v>
      </c>
      <c r="AJ38" s="153" t="s">
        <v>255</v>
      </c>
    </row>
    <row r="39" spans="1:36" s="94" customFormat="1" ht="25.5" x14ac:dyDescent="0.3">
      <c r="A39" s="150" t="s">
        <v>301</v>
      </c>
      <c r="B39" s="93" t="s">
        <v>255</v>
      </c>
      <c r="C39" s="152"/>
      <c r="D39" s="153" t="s">
        <v>255</v>
      </c>
      <c r="E39" s="153" t="s">
        <v>255</v>
      </c>
      <c r="F39" s="153" t="s">
        <v>255</v>
      </c>
      <c r="G39" s="153" t="s">
        <v>255</v>
      </c>
      <c r="H39" s="153" t="s">
        <v>255</v>
      </c>
      <c r="I39" s="153" t="s">
        <v>255</v>
      </c>
      <c r="J39" s="153" t="s">
        <v>255</v>
      </c>
      <c r="K39" s="153" t="s">
        <v>255</v>
      </c>
      <c r="L39" s="153" t="s">
        <v>255</v>
      </c>
      <c r="M39" s="153" t="s">
        <v>255</v>
      </c>
      <c r="N39" s="153" t="s">
        <v>255</v>
      </c>
      <c r="O39" s="153" t="s">
        <v>255</v>
      </c>
      <c r="P39" s="153" t="s">
        <v>255</v>
      </c>
      <c r="Q39" s="153" t="s">
        <v>255</v>
      </c>
      <c r="R39" s="153" t="s">
        <v>255</v>
      </c>
      <c r="S39" s="153" t="s">
        <v>255</v>
      </c>
      <c r="T39" s="153" t="s">
        <v>255</v>
      </c>
      <c r="U39" s="153" t="s">
        <v>255</v>
      </c>
      <c r="V39" s="153" t="s">
        <v>255</v>
      </c>
      <c r="W39" s="153" t="s">
        <v>255</v>
      </c>
      <c r="X39" s="153" t="s">
        <v>255</v>
      </c>
      <c r="Y39" s="153" t="s">
        <v>255</v>
      </c>
      <c r="Z39" s="153" t="s">
        <v>255</v>
      </c>
      <c r="AA39" s="153" t="s">
        <v>255</v>
      </c>
      <c r="AB39" s="153" t="s">
        <v>255</v>
      </c>
      <c r="AC39" s="153" t="s">
        <v>255</v>
      </c>
      <c r="AD39" s="153" t="s">
        <v>255</v>
      </c>
      <c r="AE39" s="153" t="s">
        <v>255</v>
      </c>
      <c r="AF39" s="153" t="s">
        <v>255</v>
      </c>
      <c r="AG39" s="153" t="s">
        <v>255</v>
      </c>
      <c r="AH39" s="153" t="s">
        <v>255</v>
      </c>
      <c r="AI39" s="153" t="s">
        <v>255</v>
      </c>
      <c r="AJ39" s="153" t="s">
        <v>255</v>
      </c>
    </row>
    <row r="40" spans="1:36" s="94" customFormat="1" ht="13" x14ac:dyDescent="0.3">
      <c r="A40" s="150" t="s">
        <v>300</v>
      </c>
      <c r="B40" s="93" t="s">
        <v>255</v>
      </c>
      <c r="C40" s="152"/>
      <c r="D40" s="153" t="s">
        <v>255</v>
      </c>
      <c r="E40" s="153" t="s">
        <v>255</v>
      </c>
      <c r="F40" s="153" t="s">
        <v>255</v>
      </c>
      <c r="G40" s="153" t="s">
        <v>255</v>
      </c>
      <c r="H40" s="153" t="s">
        <v>255</v>
      </c>
      <c r="I40" s="153" t="s">
        <v>255</v>
      </c>
      <c r="J40" s="153" t="s">
        <v>255</v>
      </c>
      <c r="K40" s="153" t="s">
        <v>255</v>
      </c>
      <c r="L40" s="153" t="s">
        <v>255</v>
      </c>
      <c r="M40" s="153" t="s">
        <v>255</v>
      </c>
      <c r="N40" s="153" t="s">
        <v>255</v>
      </c>
      <c r="O40" s="153" t="s">
        <v>255</v>
      </c>
      <c r="P40" s="153" t="s">
        <v>255</v>
      </c>
      <c r="Q40" s="153" t="s">
        <v>255</v>
      </c>
      <c r="R40" s="153" t="s">
        <v>255</v>
      </c>
      <c r="S40" s="153" t="s">
        <v>255</v>
      </c>
      <c r="T40" s="153" t="s">
        <v>255</v>
      </c>
      <c r="U40" s="153" t="s">
        <v>255</v>
      </c>
      <c r="V40" s="153" t="s">
        <v>255</v>
      </c>
      <c r="W40" s="153" t="s">
        <v>255</v>
      </c>
      <c r="X40" s="153" t="s">
        <v>255</v>
      </c>
      <c r="Y40" s="153" t="s">
        <v>255</v>
      </c>
      <c r="Z40" s="153" t="s">
        <v>255</v>
      </c>
      <c r="AA40" s="153" t="s">
        <v>255</v>
      </c>
      <c r="AB40" s="153" t="s">
        <v>255</v>
      </c>
      <c r="AC40" s="153" t="s">
        <v>255</v>
      </c>
      <c r="AD40" s="153" t="s">
        <v>255</v>
      </c>
      <c r="AE40" s="153" t="s">
        <v>255</v>
      </c>
      <c r="AF40" s="153" t="s">
        <v>255</v>
      </c>
      <c r="AG40" s="153" t="s">
        <v>255</v>
      </c>
      <c r="AH40" s="153" t="s">
        <v>255</v>
      </c>
      <c r="AI40" s="153" t="s">
        <v>255</v>
      </c>
      <c r="AJ40" s="153" t="s">
        <v>255</v>
      </c>
    </row>
    <row r="41" spans="1:36" s="94" customFormat="1" ht="25.5" x14ac:dyDescent="0.3">
      <c r="A41" s="185" t="s">
        <v>302</v>
      </c>
      <c r="B41" s="93" t="s">
        <v>255</v>
      </c>
      <c r="C41" s="100"/>
      <c r="D41" s="93" t="s">
        <v>255</v>
      </c>
      <c r="E41" s="93" t="s">
        <v>255</v>
      </c>
      <c r="F41" s="93" t="s">
        <v>255</v>
      </c>
      <c r="G41" s="93" t="s">
        <v>255</v>
      </c>
      <c r="H41" s="93" t="s">
        <v>255</v>
      </c>
      <c r="I41" s="93" t="s">
        <v>255</v>
      </c>
      <c r="J41" s="93" t="s">
        <v>255</v>
      </c>
      <c r="K41" s="93" t="s">
        <v>255</v>
      </c>
      <c r="L41" s="93" t="s">
        <v>255</v>
      </c>
      <c r="M41" s="93" t="s">
        <v>255</v>
      </c>
      <c r="N41" s="93" t="s">
        <v>255</v>
      </c>
      <c r="O41" s="93" t="s">
        <v>255</v>
      </c>
      <c r="P41" s="93" t="s">
        <v>255</v>
      </c>
      <c r="Q41" s="93" t="s">
        <v>255</v>
      </c>
      <c r="R41" s="93" t="s">
        <v>255</v>
      </c>
      <c r="S41" s="93" t="s">
        <v>255</v>
      </c>
      <c r="T41" s="93" t="s">
        <v>255</v>
      </c>
      <c r="U41" s="93" t="s">
        <v>255</v>
      </c>
      <c r="V41" s="93" t="s">
        <v>255</v>
      </c>
      <c r="W41" s="93" t="s">
        <v>255</v>
      </c>
      <c r="X41" s="93" t="s">
        <v>255</v>
      </c>
      <c r="Y41" s="93" t="s">
        <v>255</v>
      </c>
      <c r="Z41" s="93" t="s">
        <v>255</v>
      </c>
      <c r="AA41" s="93" t="s">
        <v>255</v>
      </c>
      <c r="AB41" s="93" t="s">
        <v>255</v>
      </c>
      <c r="AC41" s="93" t="s">
        <v>255</v>
      </c>
      <c r="AD41" s="93" t="s">
        <v>255</v>
      </c>
      <c r="AE41" s="93" t="s">
        <v>255</v>
      </c>
      <c r="AF41" s="93" t="s">
        <v>255</v>
      </c>
      <c r="AG41" s="93" t="s">
        <v>255</v>
      </c>
      <c r="AH41" s="93" t="s">
        <v>255</v>
      </c>
      <c r="AI41" s="93" t="s">
        <v>255</v>
      </c>
      <c r="AJ41" s="93" t="s">
        <v>255</v>
      </c>
    </row>
    <row r="42" spans="1:36" s="94" customFormat="1" ht="13" x14ac:dyDescent="0.3">
      <c r="A42" s="92" t="s">
        <v>256</v>
      </c>
      <c r="B42" s="92"/>
      <c r="C42" s="92"/>
      <c r="D42" s="92"/>
      <c r="E42" s="92"/>
      <c r="F42" s="92"/>
      <c r="G42" s="92"/>
      <c r="H42" s="92"/>
      <c r="I42" s="92"/>
    </row>
    <row r="43" spans="1:36" x14ac:dyDescent="0.35">
      <c r="A43" s="26" t="s">
        <v>269</v>
      </c>
    </row>
    <row r="44" spans="1:36" x14ac:dyDescent="0.35">
      <c r="A44" s="26" t="s">
        <v>270</v>
      </c>
    </row>
    <row r="45" spans="1:36" x14ac:dyDescent="0.35">
      <c r="A45" s="26" t="s">
        <v>274</v>
      </c>
    </row>
  </sheetData>
  <sheetProtection algorithmName="SHA-512" hashValue="6iI3yw1F6Q30hSC6tYoti+SdJ8sR5vTlHgHBwJrorGkT6SS8rjCW5jpxC4Nvt3ypnXwggMAkceWSn84hF+QB4g==" saltValue="yRHoVOYWnAKrrZ4lzbLlbQ==" spinCount="100000" sheet="1" objects="1" scenarios="1"/>
  <phoneticPr fontId="16" type="noConversion"/>
  <hyperlinks>
    <hyperlink ref="A11" r:id="rId1" display="https://www.hcup-us.ahrq.gov/db/ccr/costtocharge.jsp" xr:uid="{5C8A0D07-191D-4E36-8BE7-CBD6E2CC7943}"/>
    <hyperlink ref="A18" r:id="rId2" display="https://www.hcup-us.ahrq.gov/toolssoftware/hms/hms.jsp" xr:uid="{D57BE957-42C6-4EEC-9620-BA2A8ABAEDDC}"/>
  </hyperlinks>
  <pageMargins left="0.7" right="0.7" top="0.75" bottom="0.75" header="0.3" footer="0.3"/>
  <pageSetup orientation="portrait" r:id="rId3"/>
  <tableParts count="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0b18edcb-babb-4206-8eb0-7c7ddcac68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7E47DBDC21CE8458641925C6173557B" ma:contentTypeVersion="13" ma:contentTypeDescription="Create a new document." ma:contentTypeScope="" ma:versionID="0d00a69c6c6258db3caa600462eb92c1">
  <xsd:schema xmlns:xsd="http://www.w3.org/2001/XMLSchema" xmlns:xs="http://www.w3.org/2001/XMLSchema" xmlns:p="http://schemas.microsoft.com/office/2006/metadata/properties" xmlns:ns2="0b18edcb-babb-4206-8eb0-7c7ddcac68d7" xmlns:ns3="a556d1f6-d443-4640-8c30-9e022eb9aa70" targetNamespace="http://schemas.microsoft.com/office/2006/metadata/properties" ma:root="true" ma:fieldsID="4c3e6666cbad38b50481f35d77512718" ns2:_="" ns3:_="">
    <xsd:import namespace="0b18edcb-babb-4206-8eb0-7c7ddcac68d7"/>
    <xsd:import namespace="a556d1f6-d443-4640-8c30-9e022eb9aa7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18edcb-babb-4206-8eb0-7c7ddcac68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_Flow_SignoffStatus" ma:index="1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56d1f6-d443-4640-8c30-9e022eb9aa7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744a5fc2-e1de-4226-a417-e5990e3526f4" ContentTypeId="0x0101" PreviousValue="false"/>
</file>

<file path=customXml/itemProps1.xml><?xml version="1.0" encoding="utf-8"?>
<ds:datastoreItem xmlns:ds="http://schemas.openxmlformats.org/officeDocument/2006/customXml" ds:itemID="{5A54FE82-CC8F-419D-BAC8-16FB164A1E1B}">
  <ds:schemaRefs>
    <ds:schemaRef ds:uri="http://schemas.microsoft.com/sharepoint/v3/contenttype/forms"/>
  </ds:schemaRefs>
</ds:datastoreItem>
</file>

<file path=customXml/itemProps2.xml><?xml version="1.0" encoding="utf-8"?>
<ds:datastoreItem xmlns:ds="http://schemas.openxmlformats.org/officeDocument/2006/customXml" ds:itemID="{88AF4D56-4319-4B5F-AF42-604D0946D88C}">
  <ds:schemaRefs>
    <ds:schemaRef ds:uri="http://purl.org/dc/dcmitype/"/>
    <ds:schemaRef ds:uri="http://www.w3.org/XML/1998/namespace"/>
    <ds:schemaRef ds:uri="http://purl.org/dc/elements/1.1/"/>
    <ds:schemaRef ds:uri="http://schemas.microsoft.com/office/2006/documentManagement/types"/>
    <ds:schemaRef ds:uri="a556d1f6-d443-4640-8c30-9e022eb9aa70"/>
    <ds:schemaRef ds:uri="http://purl.org/dc/terms/"/>
    <ds:schemaRef ds:uri="http://schemas.microsoft.com/office/infopath/2007/PartnerControls"/>
    <ds:schemaRef ds:uri="http://schemas.openxmlformats.org/package/2006/metadata/core-properties"/>
    <ds:schemaRef ds:uri="0b18edcb-babb-4206-8eb0-7c7ddcac68d7"/>
    <ds:schemaRef ds:uri="http://schemas.microsoft.com/office/2006/metadata/properties"/>
  </ds:schemaRefs>
</ds:datastoreItem>
</file>

<file path=customXml/itemProps3.xml><?xml version="1.0" encoding="utf-8"?>
<ds:datastoreItem xmlns:ds="http://schemas.openxmlformats.org/officeDocument/2006/customXml" ds:itemID="{9A6FEE28-1D27-4E22-8759-541A02E76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18edcb-babb-4206-8eb0-7c7ddcac68d7"/>
    <ds:schemaRef ds:uri="a556d1f6-d443-4640-8c30-9e022eb9aa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32ED8B-C854-40B7-872A-496A0FA7F54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SID</vt:lpstr>
      <vt:lpstr>SASD</vt:lpstr>
      <vt:lpstr>SEDD</vt:lpstr>
      <vt:lpstr>Supplemental Files</vt:lpstr>
    </vt:vector>
  </TitlesOfParts>
  <Manager/>
  <Company>NORC at the University of Chicago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Marguerite Barrett</dc:creator>
  <cp:keywords/>
  <dc:description/>
  <cp:lastModifiedBy>Nate Culbert</cp:lastModifiedBy>
  <cp:revision/>
  <dcterms:created xsi:type="dcterms:W3CDTF">2023-03-03T03:14:59Z</dcterms:created>
  <dcterms:modified xsi:type="dcterms:W3CDTF">2026-01-30T21:52:45Z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0x01010037E47DBDC21CE8458641925C6173557B</vt:lpwstr>
  </property>
</Properties>
</file>